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60" windowHeight="6075" tabRatio="929" firstSheet="3" activeTab="15"/>
  </bookViews>
  <sheets>
    <sheet name="9.10.2009" sheetId="1" r:id="rId1"/>
    <sheet name="23.10.2009" sheetId="2" r:id="rId2"/>
    <sheet name="6.11.2009" sheetId="3" r:id="rId3"/>
    <sheet name="20.112009" sheetId="4" r:id="rId4"/>
    <sheet name="4.12.2009" sheetId="5" r:id="rId5"/>
    <sheet name="18.12.2009" sheetId="6" r:id="rId6"/>
    <sheet name="8.1.2010" sheetId="7" r:id="rId7"/>
    <sheet name="22.1.2010" sheetId="8" r:id="rId8"/>
    <sheet name="5.2.2010" sheetId="9" r:id="rId9"/>
    <sheet name="19.2.2010" sheetId="10" r:id="rId10"/>
    <sheet name="5.3.2010" sheetId="11" r:id="rId11"/>
    <sheet name="19.3.2010" sheetId="12" r:id="rId12"/>
    <sheet name="9.4.2010" sheetId="13" r:id="rId13"/>
    <sheet name="23.4.10" sheetId="14" r:id="rId14"/>
    <sheet name="7.5.2010" sheetId="15" r:id="rId15"/>
    <sheet name="21.5.2010" sheetId="16" r:id="rId16"/>
  </sheets>
  <definedNames/>
  <calcPr fullCalcOnLoad="1"/>
</workbook>
</file>

<file path=xl/sharedStrings.xml><?xml version="1.0" encoding="utf-8"?>
<sst xmlns="http://schemas.openxmlformats.org/spreadsheetml/2006/main" count="2370" uniqueCount="192">
  <si>
    <t>Elo</t>
  </si>
  <si>
    <t>EXTRALIGA</t>
  </si>
  <si>
    <t>1.LIGA</t>
  </si>
  <si>
    <t>1.</t>
  </si>
  <si>
    <t>2.</t>
  </si>
  <si>
    <t>3.</t>
  </si>
  <si>
    <t>4.</t>
  </si>
  <si>
    <t>5.</t>
  </si>
  <si>
    <t>6.</t>
  </si>
  <si>
    <t>plus, mínus</t>
  </si>
  <si>
    <t>Body</t>
  </si>
  <si>
    <t>nové ELO</t>
  </si>
  <si>
    <t>Příjmení</t>
  </si>
  <si>
    <t>2.LIGA</t>
  </si>
  <si>
    <t>4.LIGA</t>
  </si>
  <si>
    <t>3.LIGA</t>
  </si>
  <si>
    <t>5.LIGA</t>
  </si>
  <si>
    <t>Æ</t>
  </si>
  <si>
    <t>Kotrbatý Pavel</t>
  </si>
  <si>
    <t>Kotrbatý Tomáš</t>
  </si>
  <si>
    <t>Saniter Ivo</t>
  </si>
  <si>
    <t>Šigut David</t>
  </si>
  <si>
    <t>7.</t>
  </si>
  <si>
    <t>Kotrbatý Lukáš</t>
  </si>
  <si>
    <t>8.</t>
  </si>
  <si>
    <t>Kuchař Matěj</t>
  </si>
  <si>
    <t>Pilch David</t>
  </si>
  <si>
    <t>Filip Tomáš</t>
  </si>
  <si>
    <t>Ochmyt Jakub</t>
  </si>
  <si>
    <t>6.LIGA</t>
  </si>
  <si>
    <t>Opěla Radek</t>
  </si>
  <si>
    <t>Linha Jakub</t>
  </si>
  <si>
    <t>Vašica Patrik</t>
  </si>
  <si>
    <t>Kubík Michael</t>
  </si>
  <si>
    <t>Kubů Vojtěch</t>
  </si>
  <si>
    <t>Židek Daniel</t>
  </si>
  <si>
    <t>Plšek Antonín</t>
  </si>
  <si>
    <t>Vojnar David</t>
  </si>
  <si>
    <t>Gruszka Aleš</t>
  </si>
  <si>
    <t>Sovjak Martin</t>
  </si>
  <si>
    <t>Horňák Dominik</t>
  </si>
  <si>
    <t>Kaňoková Martina</t>
  </si>
  <si>
    <t>Walica Roman</t>
  </si>
  <si>
    <t>Klíč Daniel</t>
  </si>
  <si>
    <t>Lojek Marek</t>
  </si>
  <si>
    <t>Kocián Jakub</t>
  </si>
  <si>
    <t>Kudělásek Dalibor</t>
  </si>
  <si>
    <t>Musial Dominik</t>
  </si>
  <si>
    <t>Vanduch Radek</t>
  </si>
  <si>
    <t>Veverka Tomáš</t>
  </si>
  <si>
    <t>Haška Filip</t>
  </si>
  <si>
    <t>Škapa Vojtěch</t>
  </si>
  <si>
    <t>Kokoř Jiří</t>
  </si>
  <si>
    <t>Demko Robert</t>
  </si>
  <si>
    <t>Pindel Vojěch</t>
  </si>
  <si>
    <t>Matlák Ctibor</t>
  </si>
  <si>
    <t>Rusina Jakub</t>
  </si>
  <si>
    <t>Michalíková Anna</t>
  </si>
  <si>
    <t>Matloch Matouš</t>
  </si>
  <si>
    <t>Kusák Jan</t>
  </si>
  <si>
    <t>Kolder Benjamin</t>
  </si>
  <si>
    <t>Petr Tomáš</t>
  </si>
  <si>
    <t>Soukup Ondřej</t>
  </si>
  <si>
    <t>Hanzel Sebastian</t>
  </si>
  <si>
    <t>dívka Kontumačka</t>
  </si>
  <si>
    <t>Hrubý Jakub</t>
  </si>
  <si>
    <t>Krpec Vojtěch</t>
  </si>
  <si>
    <t>Kučera Lukáš</t>
  </si>
  <si>
    <t>Šigut Samuel</t>
  </si>
  <si>
    <t>Rybář Vojtěch</t>
  </si>
  <si>
    <t>Laurincová Kristýna</t>
  </si>
  <si>
    <t>Městská liga 9. 10. 2009</t>
  </si>
  <si>
    <t>1. kolo - 49 dětí</t>
  </si>
  <si>
    <t>Chlebek Jan</t>
  </si>
  <si>
    <t>Plšek Tonda</t>
  </si>
  <si>
    <t>Klíč Dan</t>
  </si>
  <si>
    <t>Kubů Vojta</t>
  </si>
  <si>
    <t>Medvec Tomáš</t>
  </si>
  <si>
    <t>Bohanesová Vendy</t>
  </si>
  <si>
    <t>Škapa Vojta</t>
  </si>
  <si>
    <t>Rybář Vojta</t>
  </si>
  <si>
    <t>Fridrich David</t>
  </si>
  <si>
    <t>Šustek Michal</t>
  </si>
  <si>
    <t>Palica Tomáš</t>
  </si>
  <si>
    <t>Bohanes Jakub</t>
  </si>
  <si>
    <t>Pobucký Matěj</t>
  </si>
  <si>
    <t>Morysová Michaela</t>
  </si>
  <si>
    <t>Halaníček Radek</t>
  </si>
  <si>
    <t>Delič Vojta</t>
  </si>
  <si>
    <t>Sedláček Michal</t>
  </si>
  <si>
    <t>Kubačák Dominik</t>
  </si>
  <si>
    <t>Beugerová Lea</t>
  </si>
  <si>
    <t>Městská liga 23. 10. 2009</t>
  </si>
  <si>
    <t>2. kolo - 46 dětí</t>
  </si>
  <si>
    <t>Mokvoš Ondřej</t>
  </si>
  <si>
    <t>Cempírek Jakub</t>
  </si>
  <si>
    <t>Městská liga 6. 11. 2009</t>
  </si>
  <si>
    <t>Vrátný Jakub</t>
  </si>
  <si>
    <t>Šmírová Veronika</t>
  </si>
  <si>
    <t>Mokroš Ondřej</t>
  </si>
  <si>
    <t>Sovják Martin</t>
  </si>
  <si>
    <t>Žídek Daniel</t>
  </si>
  <si>
    <t>Pindel Vojta</t>
  </si>
  <si>
    <t>Morysová Míša</t>
  </si>
  <si>
    <t>Halamíček Radek</t>
  </si>
  <si>
    <t>Janáčková Vendula</t>
  </si>
  <si>
    <t>Šigurt Samuel</t>
  </si>
  <si>
    <t>Soukup Ondej</t>
  </si>
  <si>
    <t>Gřesová Zuzana</t>
  </si>
  <si>
    <t>Šmíra Martin</t>
  </si>
  <si>
    <t>3. kolo - 51 dětí</t>
  </si>
  <si>
    <t>Glajc jiří</t>
  </si>
  <si>
    <t>Kubík Michal</t>
  </si>
  <si>
    <t>Štěpán Patrik</t>
  </si>
  <si>
    <t>Bohanesová Vendula</t>
  </si>
  <si>
    <t>Štěpán Petr</t>
  </si>
  <si>
    <t>Daněk Vít</t>
  </si>
  <si>
    <t>Beseda Jiří</t>
  </si>
  <si>
    <t>Jurga Daniel</t>
  </si>
  <si>
    <t>Hladík Filip</t>
  </si>
  <si>
    <t>4. kolo - 50 dětí</t>
  </si>
  <si>
    <t>Městská liga 20. 11. 2009</t>
  </si>
  <si>
    <t>Raszka Vojtěch</t>
  </si>
  <si>
    <t>Pindel Vojtěch</t>
  </si>
  <si>
    <t>Městská liga 4. 12. 2009</t>
  </si>
  <si>
    <t>5. kolo - 40 dětí</t>
  </si>
  <si>
    <t>Rucki Kevin</t>
  </si>
  <si>
    <t>Bausana Michael</t>
  </si>
  <si>
    <t>Štorek Matěj</t>
  </si>
  <si>
    <t>Kubala Vojtěch</t>
  </si>
  <si>
    <t>6. kolo - 31 dětí</t>
  </si>
  <si>
    <t>Wojnar David</t>
  </si>
  <si>
    <t>Kocián David</t>
  </si>
  <si>
    <t>Šařec Adam</t>
  </si>
  <si>
    <t>Kantor Jakub</t>
  </si>
  <si>
    <t>Sedláček Michael</t>
  </si>
  <si>
    <t>Tichavský Lukáš</t>
  </si>
  <si>
    <t>Městská liga 18. 12. 2009</t>
  </si>
  <si>
    <t>Městská liga 8. 1. 2010</t>
  </si>
  <si>
    <t>7. kolo - 56 dětí</t>
  </si>
  <si>
    <t>Delič Vojtěch</t>
  </si>
  <si>
    <t>Zelina Vojtěch</t>
  </si>
  <si>
    <t>Valjent Dominik</t>
  </si>
  <si>
    <t>Barbořáková Klaudie</t>
  </si>
  <si>
    <t>7.LIGA</t>
  </si>
  <si>
    <t>Zelinová Alice</t>
  </si>
  <si>
    <t>Tichovský Lukáš</t>
  </si>
  <si>
    <t>Sloupenský Petr</t>
  </si>
  <si>
    <t>Sloupenský Richard</t>
  </si>
  <si>
    <t>Městská liga 22. 1. 2010</t>
  </si>
  <si>
    <t>Bausano Michael</t>
  </si>
  <si>
    <t>Raszka Jan</t>
  </si>
  <si>
    <t>Šárek Petr</t>
  </si>
  <si>
    <t>Městská liga 5. 2. 2010</t>
  </si>
  <si>
    <t>Glajc Jiří</t>
  </si>
  <si>
    <t>9.</t>
  </si>
  <si>
    <t>10.</t>
  </si>
  <si>
    <t>Valošek Tomáš</t>
  </si>
  <si>
    <t>Nolanová Johana</t>
  </si>
  <si>
    <t>Nolan Michal</t>
  </si>
  <si>
    <t>Chowaniok Pavel</t>
  </si>
  <si>
    <t>Městská liga 19. 2. 2010</t>
  </si>
  <si>
    <t>10. kolo - 49 dětí</t>
  </si>
  <si>
    <t>Válek Vojtěch</t>
  </si>
  <si>
    <t>Maurev David</t>
  </si>
  <si>
    <t>Cempírková Pavlína</t>
  </si>
  <si>
    <t>Wenzl Lukáš</t>
  </si>
  <si>
    <t>9. kolo - 54 dětí</t>
  </si>
  <si>
    <t>8. kolo - 50 dětí</t>
  </si>
  <si>
    <t>Městská liga 5. 3. 2010</t>
  </si>
  <si>
    <t>11. kolo - 46 dětí</t>
  </si>
  <si>
    <t>Cempírková Pavla</t>
  </si>
  <si>
    <t>Městská liga 19. 3. 2010</t>
  </si>
  <si>
    <t>12. kolo - 58 dětí</t>
  </si>
  <si>
    <t>Zemková Klára</t>
  </si>
  <si>
    <t>Minářová Lucie</t>
  </si>
  <si>
    <t>Městská liga 9. 4. 2010</t>
  </si>
  <si>
    <t>13. kolo - 51 dětí</t>
  </si>
  <si>
    <t>Kučera Tomáš</t>
  </si>
  <si>
    <t>Hanzlík Zdeněk</t>
  </si>
  <si>
    <t>Murev Davis</t>
  </si>
  <si>
    <t>Beluská Eliška</t>
  </si>
  <si>
    <t>Městská liga 23. 4. 2010</t>
  </si>
  <si>
    <t>14. kolo - 45 dětí</t>
  </si>
  <si>
    <t>Mavrev David</t>
  </si>
  <si>
    <t>Beluská Tereza</t>
  </si>
  <si>
    <t>Marková Kristýna</t>
  </si>
  <si>
    <t>15. kolo - 49 dětí</t>
  </si>
  <si>
    <t>Městská liga 7. 5. 2010</t>
  </si>
  <si>
    <t>Marek Matyáš</t>
  </si>
  <si>
    <t>Městská liga 21. 5. 2010</t>
  </si>
  <si>
    <t>16. kolo - 51 dětí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</si>
</sst>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\+##;\–##"/>
    <numFmt numFmtId="176" formatCode="[=0.5]\½;General"/>
    <numFmt numFmtId="177" formatCode="\+##.0;\–##.0;0.0"/>
    <numFmt numFmtId="178" formatCode="0.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0"/>
      <name val="Symbol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1" fontId="5" fillId="33" borderId="12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1" fontId="3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1" fontId="3" fillId="34" borderId="12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1" fontId="3" fillId="34" borderId="18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1" fontId="5" fillId="33" borderId="20" xfId="0" applyNumberFormat="1" applyFont="1" applyFill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49" fontId="3" fillId="0" borderId="25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176" fontId="3" fillId="0" borderId="27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176" fontId="3" fillId="0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" fontId="3" fillId="0" borderId="34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176" fontId="3" fillId="0" borderId="25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9" fontId="3" fillId="35" borderId="36" xfId="0" applyNumberFormat="1" applyFont="1" applyFill="1" applyBorder="1" applyAlignment="1">
      <alignment horizontal="center"/>
    </xf>
    <xf numFmtId="0" fontId="3" fillId="35" borderId="37" xfId="0" applyFont="1" applyFill="1" applyBorder="1" applyAlignment="1">
      <alignment/>
    </xf>
    <xf numFmtId="0" fontId="3" fillId="35" borderId="37" xfId="0" applyFont="1" applyFill="1" applyBorder="1" applyAlignment="1">
      <alignment horizontal="center"/>
    </xf>
    <xf numFmtId="1" fontId="3" fillId="35" borderId="38" xfId="0" applyNumberFormat="1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1" fontId="3" fillId="35" borderId="36" xfId="0" applyNumberFormat="1" applyFont="1" applyFill="1" applyBorder="1" applyAlignment="1">
      <alignment horizontal="center"/>
    </xf>
    <xf numFmtId="0" fontId="3" fillId="35" borderId="39" xfId="0" applyNumberFormat="1" applyFont="1" applyFill="1" applyBorder="1" applyAlignment="1">
      <alignment horizontal="center"/>
    </xf>
    <xf numFmtId="176" fontId="3" fillId="35" borderId="39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1" fontId="3" fillId="35" borderId="38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 applyProtection="1">
      <alignment horizontal="center"/>
      <protection hidden="1" locked="0"/>
    </xf>
    <xf numFmtId="0" fontId="4" fillId="34" borderId="15" xfId="0" applyFont="1" applyFill="1" applyBorder="1" applyAlignment="1" applyProtection="1">
      <alignment/>
      <protection hidden="1" locked="0"/>
    </xf>
    <xf numFmtId="0" fontId="3" fillId="34" borderId="15" xfId="0" applyFont="1" applyFill="1" applyBorder="1" applyAlignment="1" applyProtection="1">
      <alignment/>
      <protection hidden="1" locked="0"/>
    </xf>
    <xf numFmtId="1" fontId="3" fillId="34" borderId="12" xfId="0" applyNumberFormat="1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3" fillId="34" borderId="16" xfId="0" applyNumberFormat="1" applyFont="1" applyFill="1" applyBorder="1" applyAlignment="1" applyProtection="1">
      <alignment horizontal="center"/>
      <protection hidden="1" locked="0"/>
    </xf>
    <xf numFmtId="0" fontId="4" fillId="34" borderId="17" xfId="0" applyFont="1" applyFill="1" applyBorder="1" applyAlignment="1" applyProtection="1">
      <alignment/>
      <protection hidden="1" locked="0"/>
    </xf>
    <xf numFmtId="0" fontId="3" fillId="34" borderId="17" xfId="0" applyFont="1" applyFill="1" applyBorder="1" applyAlignment="1" applyProtection="1">
      <alignment/>
      <protection hidden="1" locked="0"/>
    </xf>
    <xf numFmtId="1" fontId="3" fillId="34" borderId="18" xfId="0" applyNumberFormat="1" applyFont="1" applyFill="1" applyBorder="1" applyAlignment="1" applyProtection="1">
      <alignment/>
      <protection hidden="1" locked="0"/>
    </xf>
    <xf numFmtId="0" fontId="3" fillId="0" borderId="0" xfId="0" applyNumberFormat="1" applyFont="1" applyAlignment="1" applyProtection="1">
      <alignment horizontal="center"/>
      <protection hidden="1" locked="0"/>
    </xf>
    <xf numFmtId="0" fontId="4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 horizontal="right"/>
      <protection hidden="1" locked="0"/>
    </xf>
    <xf numFmtId="1" fontId="3" fillId="0" borderId="0" xfId="0" applyNumberFormat="1" applyFont="1" applyAlignment="1" applyProtection="1">
      <alignment horizontal="left"/>
      <protection hidden="1" locked="0"/>
    </xf>
    <xf numFmtId="0" fontId="3" fillId="0" borderId="0" xfId="0" applyFont="1" applyAlignment="1" applyProtection="1">
      <alignment/>
      <protection hidden="1" locked="0"/>
    </xf>
    <xf numFmtId="1" fontId="3" fillId="0" borderId="0" xfId="0" applyNumberFormat="1" applyFont="1" applyAlignment="1" applyProtection="1">
      <alignment/>
      <protection hidden="1" locked="0"/>
    </xf>
    <xf numFmtId="0" fontId="5" fillId="33" borderId="10" xfId="0" applyNumberFormat="1" applyFont="1" applyFill="1" applyBorder="1" applyAlignment="1" applyProtection="1">
      <alignment horizontal="center"/>
      <protection hidden="1" locked="0"/>
    </xf>
    <xf numFmtId="0" fontId="5" fillId="33" borderId="11" xfId="0" applyFont="1" applyFill="1" applyBorder="1" applyAlignment="1" applyProtection="1">
      <alignment horizontal="left"/>
      <protection hidden="1" locked="0"/>
    </xf>
    <xf numFmtId="0" fontId="5" fillId="33" borderId="13" xfId="0" applyFont="1" applyFill="1" applyBorder="1" applyAlignment="1" applyProtection="1">
      <alignment horizontal="center"/>
      <protection hidden="1" locked="0"/>
    </xf>
    <xf numFmtId="1" fontId="5" fillId="33" borderId="14" xfId="0" applyNumberFormat="1" applyFont="1" applyFill="1" applyBorder="1" applyAlignment="1" applyProtection="1">
      <alignment horizontal="center"/>
      <protection hidden="1" locked="0"/>
    </xf>
    <xf numFmtId="0" fontId="5" fillId="33" borderId="12" xfId="0" applyFont="1" applyFill="1" applyBorder="1" applyAlignment="1" applyProtection="1">
      <alignment horizontal="center"/>
      <protection hidden="1" locked="0"/>
    </xf>
    <xf numFmtId="1" fontId="5" fillId="33" borderId="12" xfId="0" applyNumberFormat="1" applyFont="1" applyFill="1" applyBorder="1" applyAlignment="1" applyProtection="1">
      <alignment horizontal="center"/>
      <protection hidden="1" locked="0"/>
    </xf>
    <xf numFmtId="49" fontId="3" fillId="35" borderId="36" xfId="0" applyNumberFormat="1" applyFont="1" applyFill="1" applyBorder="1" applyAlignment="1" applyProtection="1">
      <alignment horizontal="center"/>
      <protection hidden="1" locked="0"/>
    </xf>
    <xf numFmtId="0" fontId="3" fillId="35" borderId="37" xfId="0" applyFont="1" applyFill="1" applyBorder="1" applyAlignment="1" applyProtection="1">
      <alignment/>
      <protection hidden="1" locked="0"/>
    </xf>
    <xf numFmtId="0" fontId="3" fillId="35" borderId="37" xfId="0" applyFont="1" applyFill="1" applyBorder="1" applyAlignment="1" applyProtection="1">
      <alignment horizontal="center"/>
      <protection hidden="1" locked="0"/>
    </xf>
    <xf numFmtId="1" fontId="3" fillId="35" borderId="38" xfId="0" applyNumberFormat="1" applyFont="1" applyFill="1" applyBorder="1" applyAlignment="1" applyProtection="1">
      <alignment horizontal="center"/>
      <protection hidden="1" locked="0"/>
    </xf>
    <xf numFmtId="0" fontId="3" fillId="35" borderId="39" xfId="0" applyFont="1" applyFill="1" applyBorder="1" applyAlignment="1" applyProtection="1">
      <alignment horizontal="center"/>
      <protection hidden="1" locked="0"/>
    </xf>
    <xf numFmtId="1" fontId="3" fillId="35" borderId="36" xfId="0" applyNumberFormat="1" applyFont="1" applyFill="1" applyBorder="1" applyAlignment="1" applyProtection="1">
      <alignment horizontal="center"/>
      <protection hidden="1" locked="0"/>
    </xf>
    <xf numFmtId="49" fontId="3" fillId="0" borderId="27" xfId="0" applyNumberFormat="1" applyFont="1" applyFill="1" applyBorder="1" applyAlignment="1" applyProtection="1">
      <alignment horizontal="center"/>
      <protection hidden="1" locked="0"/>
    </xf>
    <xf numFmtId="0" fontId="3" fillId="0" borderId="21" xfId="0" applyFont="1" applyFill="1" applyBorder="1" applyAlignment="1" applyProtection="1">
      <alignment/>
      <protection hidden="1" locked="0"/>
    </xf>
    <xf numFmtId="0" fontId="3" fillId="0" borderId="26" xfId="0" applyFont="1" applyFill="1" applyBorder="1" applyAlignment="1" applyProtection="1">
      <alignment horizontal="center"/>
      <protection hidden="1" locked="0"/>
    </xf>
    <xf numFmtId="1" fontId="3" fillId="0" borderId="22" xfId="0" applyNumberFormat="1" applyFont="1" applyFill="1" applyBorder="1" applyAlignment="1" applyProtection="1">
      <alignment horizontal="center"/>
      <protection hidden="1" locked="0"/>
    </xf>
    <xf numFmtId="0" fontId="3" fillId="0" borderId="28" xfId="0" applyFont="1" applyFill="1" applyBorder="1" applyAlignment="1" applyProtection="1">
      <alignment horizontal="center"/>
      <protection hidden="1" locked="0"/>
    </xf>
    <xf numFmtId="1" fontId="3" fillId="0" borderId="27" xfId="0" applyNumberFormat="1" applyFont="1" applyFill="1" applyBorder="1" applyAlignment="1" applyProtection="1">
      <alignment horizontal="center"/>
      <protection hidden="1" locked="0"/>
    </xf>
    <xf numFmtId="0" fontId="3" fillId="0" borderId="29" xfId="0" applyFont="1" applyFill="1" applyBorder="1" applyAlignment="1" applyProtection="1">
      <alignment/>
      <protection hidden="1" locked="0"/>
    </xf>
    <xf numFmtId="0" fontId="3" fillId="0" borderId="21" xfId="0" applyFont="1" applyFill="1" applyBorder="1" applyAlignment="1" applyProtection="1">
      <alignment horizontal="center"/>
      <protection hidden="1" locked="0"/>
    </xf>
    <xf numFmtId="0" fontId="3" fillId="0" borderId="28" xfId="0" applyNumberFormat="1" applyFont="1" applyFill="1" applyBorder="1" applyAlignment="1" applyProtection="1">
      <alignment horizontal="center"/>
      <protection hidden="1" locked="0"/>
    </xf>
    <xf numFmtId="49" fontId="3" fillId="0" borderId="25" xfId="0" applyNumberFormat="1" applyFont="1" applyFill="1" applyBorder="1" applyAlignment="1" applyProtection="1">
      <alignment horizontal="center"/>
      <protection hidden="1" locked="0"/>
    </xf>
    <xf numFmtId="0" fontId="3" fillId="0" borderId="23" xfId="0" applyFont="1" applyFill="1" applyBorder="1" applyAlignment="1" applyProtection="1">
      <alignment/>
      <protection hidden="1" locked="0"/>
    </xf>
    <xf numFmtId="0" fontId="3" fillId="0" borderId="23" xfId="0" applyFont="1" applyFill="1" applyBorder="1" applyAlignment="1" applyProtection="1">
      <alignment horizontal="center"/>
      <protection hidden="1" locked="0"/>
    </xf>
    <xf numFmtId="1" fontId="3" fillId="0" borderId="24" xfId="0" applyNumberFormat="1" applyFont="1" applyFill="1" applyBorder="1" applyAlignment="1" applyProtection="1">
      <alignment horizontal="center"/>
      <protection hidden="1" locked="0"/>
    </xf>
    <xf numFmtId="0" fontId="3" fillId="0" borderId="30" xfId="0" applyFont="1" applyFill="1" applyBorder="1" applyAlignment="1" applyProtection="1">
      <alignment horizontal="center"/>
      <protection hidden="1" locked="0"/>
    </xf>
    <xf numFmtId="1" fontId="3" fillId="0" borderId="25" xfId="0" applyNumberFormat="1" applyFont="1" applyFill="1" applyBorder="1" applyAlignment="1" applyProtection="1">
      <alignment horizontal="center"/>
      <protection hidden="1" locked="0"/>
    </xf>
    <xf numFmtId="49" fontId="5" fillId="0" borderId="0" xfId="0" applyNumberFormat="1" applyFont="1" applyBorder="1" applyAlignment="1" applyProtection="1">
      <alignment horizont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center"/>
      <protection hidden="1" locked="0"/>
    </xf>
    <xf numFmtId="1" fontId="3" fillId="0" borderId="0" xfId="0" applyNumberFormat="1" applyFont="1" applyBorder="1" applyAlignment="1" applyProtection="1">
      <alignment horizontal="center"/>
      <protection hidden="1" locked="0"/>
    </xf>
    <xf numFmtId="0" fontId="5" fillId="0" borderId="0" xfId="0" applyFont="1" applyBorder="1" applyAlignment="1" applyProtection="1">
      <alignment horizontal="center"/>
      <protection hidden="1" locked="0"/>
    </xf>
    <xf numFmtId="1" fontId="5" fillId="0" borderId="0" xfId="0" applyNumberFormat="1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1" fontId="3" fillId="0" borderId="0" xfId="0" applyNumberFormat="1" applyFont="1" applyAlignment="1" applyProtection="1">
      <alignment horizontal="center"/>
      <protection hidden="1" locked="0"/>
    </xf>
    <xf numFmtId="0" fontId="5" fillId="33" borderId="13" xfId="0" applyNumberFormat="1" applyFont="1" applyFill="1" applyBorder="1" applyAlignment="1" applyProtection="1">
      <alignment horizontal="center"/>
      <protection hidden="1" locked="0"/>
    </xf>
    <xf numFmtId="0" fontId="5" fillId="33" borderId="19" xfId="0" applyFont="1" applyFill="1" applyBorder="1" applyAlignment="1" applyProtection="1">
      <alignment horizontal="left"/>
      <protection hidden="1" locked="0"/>
    </xf>
    <xf numFmtId="176" fontId="3" fillId="35" borderId="39" xfId="0" applyNumberFormat="1" applyFont="1" applyFill="1" applyBorder="1" applyAlignment="1" applyProtection="1">
      <alignment horizontal="center"/>
      <protection hidden="1" locked="0"/>
    </xf>
    <xf numFmtId="0" fontId="3" fillId="0" borderId="27" xfId="0" applyFont="1" applyFill="1" applyBorder="1" applyAlignment="1" applyProtection="1">
      <alignment horizontal="center"/>
      <protection hidden="1" locked="0"/>
    </xf>
    <xf numFmtId="1" fontId="3" fillId="0" borderId="31" xfId="0" applyNumberFormat="1" applyFont="1" applyFill="1" applyBorder="1" applyAlignment="1" applyProtection="1">
      <alignment horizontal="center"/>
      <protection hidden="1" locked="0"/>
    </xf>
    <xf numFmtId="176" fontId="3" fillId="0" borderId="27" xfId="0" applyNumberFormat="1" applyFont="1" applyFill="1" applyBorder="1" applyAlignment="1" applyProtection="1">
      <alignment horizontal="center"/>
      <protection hidden="1" locked="0"/>
    </xf>
    <xf numFmtId="0" fontId="3" fillId="0" borderId="33" xfId="0" applyFont="1" applyFill="1" applyBorder="1" applyAlignment="1" applyProtection="1">
      <alignment/>
      <protection hidden="1" locked="0"/>
    </xf>
    <xf numFmtId="0" fontId="3" fillId="0" borderId="32" xfId="0" applyFont="1" applyFill="1" applyBorder="1" applyAlignment="1" applyProtection="1">
      <alignment horizontal="center"/>
      <protection hidden="1" locked="0"/>
    </xf>
    <xf numFmtId="0" fontId="3" fillId="0" borderId="27" xfId="0" applyFont="1" applyFill="1" applyBorder="1" applyAlignment="1" applyProtection="1">
      <alignment/>
      <protection hidden="1" locked="0"/>
    </xf>
    <xf numFmtId="176" fontId="3" fillId="0" borderId="32" xfId="0" applyNumberFormat="1" applyFont="1" applyFill="1" applyBorder="1" applyAlignment="1" applyProtection="1">
      <alignment horizontal="center"/>
      <protection hidden="1" locked="0"/>
    </xf>
    <xf numFmtId="0" fontId="3" fillId="0" borderId="25" xfId="0" applyFont="1" applyFill="1" applyBorder="1" applyAlignment="1" applyProtection="1">
      <alignment/>
      <protection hidden="1" locked="0"/>
    </xf>
    <xf numFmtId="176" fontId="3" fillId="0" borderId="25" xfId="0" applyNumberFormat="1" applyFont="1" applyFill="1" applyBorder="1" applyAlignment="1" applyProtection="1">
      <alignment horizontal="center"/>
      <protection hidden="1" locked="0"/>
    </xf>
    <xf numFmtId="1" fontId="3" fillId="0" borderId="34" xfId="0" applyNumberFormat="1" applyFont="1" applyFill="1" applyBorder="1" applyAlignment="1" applyProtection="1">
      <alignment horizontal="center"/>
      <protection hidden="1" locked="0"/>
    </xf>
    <xf numFmtId="0" fontId="5" fillId="33" borderId="10" xfId="0" applyFont="1" applyFill="1" applyBorder="1" applyAlignment="1" applyProtection="1">
      <alignment horizontal="center"/>
      <protection hidden="1" locked="0"/>
    </xf>
    <xf numFmtId="1" fontId="5" fillId="33" borderId="20" xfId="0" applyNumberFormat="1" applyFont="1" applyFill="1" applyBorder="1" applyAlignment="1" applyProtection="1">
      <alignment horizontal="center"/>
      <protection hidden="1" locked="0"/>
    </xf>
    <xf numFmtId="49" fontId="5" fillId="0" borderId="0" xfId="0" applyNumberFormat="1" applyFont="1" applyFill="1" applyBorder="1" applyAlignment="1" applyProtection="1">
      <alignment horizontal="center"/>
      <protection hidden="1" locked="0"/>
    </xf>
    <xf numFmtId="176" fontId="5" fillId="0" borderId="0" xfId="0" applyNumberFormat="1" applyFont="1" applyBorder="1" applyAlignment="1" applyProtection="1">
      <alignment horizontal="center"/>
      <protection hidden="1" locked="0"/>
    </xf>
    <xf numFmtId="0" fontId="3" fillId="34" borderId="13" xfId="0" applyNumberFormat="1" applyFont="1" applyFill="1" applyBorder="1" applyAlignment="1" applyProtection="1">
      <alignment horizontal="center"/>
      <protection hidden="1"/>
    </xf>
    <xf numFmtId="0" fontId="4" fillId="34" borderId="15" xfId="0" applyFont="1" applyFill="1" applyBorder="1" applyAlignment="1" applyProtection="1">
      <alignment/>
      <protection hidden="1"/>
    </xf>
    <xf numFmtId="0" fontId="3" fillId="34" borderId="15" xfId="0" applyFont="1" applyFill="1" applyBorder="1" applyAlignment="1" applyProtection="1">
      <alignment/>
      <protection hidden="1"/>
    </xf>
    <xf numFmtId="1" fontId="3" fillId="34" borderId="12" xfId="0" applyNumberFormat="1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34" borderId="16" xfId="0" applyNumberFormat="1" applyFont="1" applyFill="1" applyBorder="1" applyAlignment="1" applyProtection="1">
      <alignment horizontal="center"/>
      <protection hidden="1"/>
    </xf>
    <xf numFmtId="0" fontId="4" fillId="34" borderId="17" xfId="0" applyFont="1" applyFill="1" applyBorder="1" applyAlignment="1" applyProtection="1">
      <alignment/>
      <protection hidden="1"/>
    </xf>
    <xf numFmtId="0" fontId="3" fillId="34" borderId="17" xfId="0" applyFont="1" applyFill="1" applyBorder="1" applyAlignment="1" applyProtection="1">
      <alignment/>
      <protection hidden="1"/>
    </xf>
    <xf numFmtId="1" fontId="3" fillId="34" borderId="18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1" fontId="3" fillId="0" borderId="0" xfId="0" applyNumberFormat="1" applyFont="1" applyAlignment="1" applyProtection="1">
      <alignment/>
      <protection hidden="1"/>
    </xf>
    <xf numFmtId="0" fontId="5" fillId="33" borderId="10" xfId="0" applyNumberFormat="1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left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1" fontId="5" fillId="33" borderId="12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49" fontId="3" fillId="35" borderId="36" xfId="0" applyNumberFormat="1" applyFont="1" applyFill="1" applyBorder="1" applyAlignment="1" applyProtection="1">
      <alignment horizontal="center"/>
      <protection hidden="1"/>
    </xf>
    <xf numFmtId="0" fontId="3" fillId="35" borderId="37" xfId="0" applyFont="1" applyFill="1" applyBorder="1" applyAlignment="1" applyProtection="1">
      <alignment/>
      <protection hidden="1"/>
    </xf>
    <xf numFmtId="0" fontId="3" fillId="35" borderId="37" xfId="0" applyFont="1" applyFill="1" applyBorder="1" applyAlignment="1" applyProtection="1">
      <alignment horizontal="center"/>
      <protection hidden="1"/>
    </xf>
    <xf numFmtId="0" fontId="3" fillId="35" borderId="39" xfId="0" applyFont="1" applyFill="1" applyBorder="1" applyAlignment="1" applyProtection="1">
      <alignment horizontal="center"/>
      <protection hidden="1"/>
    </xf>
    <xf numFmtId="1" fontId="3" fillId="35" borderId="36" xfId="0" applyNumberFormat="1" applyFont="1" applyFill="1" applyBorder="1" applyAlignment="1" applyProtection="1">
      <alignment horizontal="center"/>
      <protection hidden="1"/>
    </xf>
    <xf numFmtId="49" fontId="3" fillId="0" borderId="27" xfId="0" applyNumberFormat="1" applyFont="1" applyFill="1" applyBorder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/>
      <protection hidden="1"/>
    </xf>
    <xf numFmtId="0" fontId="3" fillId="0" borderId="26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1" fontId="3" fillId="0" borderId="27" xfId="0" applyNumberFormat="1" applyFont="1" applyFill="1" applyBorder="1" applyAlignment="1" applyProtection="1">
      <alignment horizontal="center"/>
      <protection hidden="1"/>
    </xf>
    <xf numFmtId="0" fontId="3" fillId="0" borderId="29" xfId="0" applyFont="1" applyFill="1" applyBorder="1" applyAlignment="1" applyProtection="1">
      <alignment/>
      <protection hidden="1"/>
    </xf>
    <xf numFmtId="0" fontId="3" fillId="0" borderId="21" xfId="0" applyFont="1" applyFill="1" applyBorder="1" applyAlignment="1" applyProtection="1">
      <alignment horizontal="center"/>
      <protection hidden="1"/>
    </xf>
    <xf numFmtId="0" fontId="3" fillId="0" borderId="28" xfId="0" applyNumberFormat="1" applyFont="1" applyFill="1" applyBorder="1" applyAlignment="1" applyProtection="1">
      <alignment horizontal="center"/>
      <protection hidden="1"/>
    </xf>
    <xf numFmtId="49" fontId="3" fillId="0" borderId="25" xfId="0" applyNumberFormat="1" applyFont="1" applyFill="1" applyBorder="1" applyAlignment="1" applyProtection="1">
      <alignment horizontal="center"/>
      <protection hidden="1"/>
    </xf>
    <xf numFmtId="0" fontId="3" fillId="0" borderId="23" xfId="0" applyFont="1" applyFill="1" applyBorder="1" applyAlignment="1" applyProtection="1">
      <alignment/>
      <protection hidden="1"/>
    </xf>
    <xf numFmtId="0" fontId="3" fillId="0" borderId="23" xfId="0" applyFont="1" applyFill="1" applyBorder="1" applyAlignment="1" applyProtection="1">
      <alignment horizontal="center"/>
      <protection hidden="1"/>
    </xf>
    <xf numFmtId="0" fontId="3" fillId="0" borderId="30" xfId="0" applyFont="1" applyFill="1" applyBorder="1" applyAlignment="1" applyProtection="1">
      <alignment horizontal="center"/>
      <protection hidden="1"/>
    </xf>
    <xf numFmtId="1" fontId="3" fillId="0" borderId="25" xfId="0" applyNumberFormat="1" applyFont="1" applyFill="1" applyBorder="1" applyAlignment="1" applyProtection="1">
      <alignment horizontal="center"/>
      <protection hidden="1"/>
    </xf>
    <xf numFmtId="49" fontId="5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5" fillId="33" borderId="13" xfId="0" applyNumberFormat="1" applyFont="1" applyFill="1" applyBorder="1" applyAlignment="1" applyProtection="1">
      <alignment horizontal="center"/>
      <protection hidden="1"/>
    </xf>
    <xf numFmtId="0" fontId="5" fillId="33" borderId="19" xfId="0" applyFont="1" applyFill="1" applyBorder="1" applyAlignment="1" applyProtection="1">
      <alignment horizontal="left"/>
      <protection hidden="1"/>
    </xf>
    <xf numFmtId="176" fontId="3" fillId="35" borderId="39" xfId="0" applyNumberFormat="1" applyFont="1" applyFill="1" applyBorder="1" applyAlignment="1" applyProtection="1">
      <alignment horizontal="center"/>
      <protection hidden="1"/>
    </xf>
    <xf numFmtId="0" fontId="3" fillId="0" borderId="27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Fill="1" applyBorder="1" applyAlignment="1" applyProtection="1">
      <alignment horizontal="center"/>
      <protection hidden="1"/>
    </xf>
    <xf numFmtId="176" fontId="3" fillId="0" borderId="27" xfId="0" applyNumberFormat="1" applyFont="1" applyFill="1" applyBorder="1" applyAlignment="1" applyProtection="1">
      <alignment horizontal="center"/>
      <protection hidden="1"/>
    </xf>
    <xf numFmtId="0" fontId="3" fillId="0" borderId="33" xfId="0" applyFont="1" applyFill="1" applyBorder="1" applyAlignment="1" applyProtection="1">
      <alignment/>
      <protection hidden="1"/>
    </xf>
    <xf numFmtId="0" fontId="3" fillId="0" borderId="32" xfId="0" applyFont="1" applyFill="1" applyBorder="1" applyAlignment="1" applyProtection="1">
      <alignment horizontal="center"/>
      <protection hidden="1"/>
    </xf>
    <xf numFmtId="0" fontId="3" fillId="0" borderId="27" xfId="0" applyFont="1" applyFill="1" applyBorder="1" applyAlignment="1" applyProtection="1">
      <alignment/>
      <protection hidden="1"/>
    </xf>
    <xf numFmtId="176" fontId="3" fillId="0" borderId="32" xfId="0" applyNumberFormat="1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/>
      <protection hidden="1"/>
    </xf>
    <xf numFmtId="176" fontId="3" fillId="0" borderId="25" xfId="0" applyNumberFormat="1" applyFont="1" applyFill="1" applyBorder="1" applyAlignment="1" applyProtection="1">
      <alignment horizontal="center"/>
      <protection hidden="1"/>
    </xf>
    <xf numFmtId="1" fontId="3" fillId="0" borderId="34" xfId="0" applyNumberFormat="1" applyFont="1" applyFill="1" applyBorder="1" applyAlignment="1" applyProtection="1">
      <alignment horizontal="center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176" fontId="5" fillId="0" borderId="0" xfId="0" applyNumberFormat="1" applyFont="1" applyBorder="1" applyAlignment="1" applyProtection="1">
      <alignment horizontal="center"/>
      <protection hidden="1"/>
    </xf>
    <xf numFmtId="176" fontId="3" fillId="35" borderId="36" xfId="0" applyNumberFormat="1" applyFont="1" applyFill="1" applyBorder="1" applyAlignment="1">
      <alignment horizontal="center"/>
    </xf>
    <xf numFmtId="178" fontId="3" fillId="0" borderId="32" xfId="0" applyNumberFormat="1" applyFont="1" applyFill="1" applyBorder="1" applyAlignment="1">
      <alignment horizontal="center"/>
    </xf>
    <xf numFmtId="178" fontId="3" fillId="0" borderId="25" xfId="0" applyNumberFormat="1" applyFont="1" applyFill="1" applyBorder="1" applyAlignment="1">
      <alignment horizontal="center"/>
    </xf>
    <xf numFmtId="1" fontId="3" fillId="0" borderId="0" xfId="0" applyNumberFormat="1" applyFont="1" applyAlignment="1" applyProtection="1">
      <alignment horizontal="left"/>
      <protection hidden="1"/>
    </xf>
    <xf numFmtId="1" fontId="5" fillId="33" borderId="14" xfId="0" applyNumberFormat="1" applyFont="1" applyFill="1" applyBorder="1" applyAlignment="1" applyProtection="1">
      <alignment horizontal="center"/>
      <protection hidden="1"/>
    </xf>
    <xf numFmtId="1" fontId="3" fillId="35" borderId="38" xfId="0" applyNumberFormat="1" applyFont="1" applyFill="1" applyBorder="1" applyAlignment="1" applyProtection="1">
      <alignment horizontal="center"/>
      <protection hidden="1"/>
    </xf>
    <xf numFmtId="1" fontId="3" fillId="0" borderId="22" xfId="0" applyNumberFormat="1" applyFont="1" applyFill="1" applyBorder="1" applyAlignment="1" applyProtection="1">
      <alignment horizontal="center"/>
      <protection hidden="1"/>
    </xf>
    <xf numFmtId="1" fontId="3" fillId="0" borderId="24" xfId="0" applyNumberFormat="1" applyFont="1" applyFill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1" fontId="5" fillId="33" borderId="20" xfId="0" applyNumberFormat="1" applyFont="1" applyFill="1" applyBorder="1" applyAlignment="1" applyProtection="1">
      <alignment horizontal="center"/>
      <protection hidden="1"/>
    </xf>
    <xf numFmtId="49" fontId="3" fillId="0" borderId="41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" fontId="3" fillId="0" borderId="42" xfId="0" applyNumberFormat="1" applyFont="1" applyFill="1" applyBorder="1" applyAlignment="1">
      <alignment horizontal="center"/>
    </xf>
    <xf numFmtId="176" fontId="3" fillId="0" borderId="41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375" style="10" customWidth="1"/>
    <col min="2" max="2" width="20.125" style="2" customWidth="1"/>
    <col min="3" max="3" width="7.875" style="2" customWidth="1"/>
    <col min="4" max="4" width="13.75390625" style="8" customWidth="1"/>
    <col min="5" max="5" width="7.125" style="2" customWidth="1"/>
    <col min="6" max="6" width="12.625" style="8" customWidth="1"/>
    <col min="7" max="8" width="9.125" style="2" customWidth="1"/>
    <col min="9" max="9" width="14.625" style="2" customWidth="1"/>
    <col min="10" max="10" width="9.125" style="2" customWidth="1"/>
    <col min="11" max="11" width="15.75390625" style="2" customWidth="1"/>
    <col min="12" max="12" width="9.125" style="2" customWidth="1"/>
    <col min="13" max="13" width="10.375" style="2" customWidth="1"/>
    <col min="14" max="16384" width="9.125" style="2" customWidth="1"/>
  </cols>
  <sheetData>
    <row r="1" spans="1:6" ht="18.75">
      <c r="A1" s="33"/>
      <c r="B1" s="34" t="s">
        <v>71</v>
      </c>
      <c r="C1" s="34"/>
      <c r="D1" s="34"/>
      <c r="E1" s="35"/>
      <c r="F1" s="36"/>
    </row>
    <row r="2" spans="1:6" ht="19.5" thickBot="1">
      <c r="A2" s="37"/>
      <c r="B2" s="38" t="s">
        <v>72</v>
      </c>
      <c r="C2" s="38"/>
      <c r="D2" s="38"/>
      <c r="E2" s="39"/>
      <c r="F2" s="40"/>
    </row>
    <row r="4" spans="2:13" ht="19.5" thickBot="1">
      <c r="B4" s="1" t="s">
        <v>1</v>
      </c>
      <c r="C4" s="20" t="s">
        <v>17</v>
      </c>
      <c r="D4" s="21">
        <f>C12/6</f>
        <v>1473.3333333333333</v>
      </c>
      <c r="H4" s="19"/>
      <c r="I4" s="19"/>
      <c r="J4" s="19"/>
      <c r="K4" s="19"/>
      <c r="L4" s="19"/>
      <c r="M4" s="19"/>
    </row>
    <row r="5" spans="1:13" s="3" customFormat="1" ht="19.5" thickBot="1">
      <c r="A5" s="4"/>
      <c r="B5" s="5" t="s">
        <v>12</v>
      </c>
      <c r="C5" s="7" t="s">
        <v>0</v>
      </c>
      <c r="D5" s="13" t="s">
        <v>9</v>
      </c>
      <c r="E5" s="6" t="s">
        <v>10</v>
      </c>
      <c r="F5" s="9" t="s">
        <v>11</v>
      </c>
      <c r="H5" s="22"/>
      <c r="I5" s="23"/>
      <c r="J5" s="24"/>
      <c r="K5" s="25"/>
      <c r="L5" s="19"/>
      <c r="M5" s="26"/>
    </row>
    <row r="6" spans="1:13" ht="16.5" customHeight="1">
      <c r="A6" s="80" t="s">
        <v>3</v>
      </c>
      <c r="B6" s="81" t="s">
        <v>18</v>
      </c>
      <c r="C6" s="82">
        <v>1485</v>
      </c>
      <c r="D6" s="83">
        <v>35</v>
      </c>
      <c r="E6" s="84">
        <v>4</v>
      </c>
      <c r="F6" s="85">
        <v>1520</v>
      </c>
      <c r="H6" s="27"/>
      <c r="I6" s="28"/>
      <c r="J6" s="29"/>
      <c r="K6" s="30"/>
      <c r="L6" s="29"/>
      <c r="M6" s="30"/>
    </row>
    <row r="7" spans="1:13" ht="16.5" customHeight="1">
      <c r="A7" s="54" t="s">
        <v>4</v>
      </c>
      <c r="B7" s="55" t="s">
        <v>33</v>
      </c>
      <c r="C7" s="53">
        <v>1505</v>
      </c>
      <c r="D7" s="49">
        <v>31.25</v>
      </c>
      <c r="E7" s="56">
        <v>4</v>
      </c>
      <c r="F7" s="57">
        <v>1536.25</v>
      </c>
      <c r="H7" s="14"/>
      <c r="I7" s="19"/>
      <c r="J7" s="31"/>
      <c r="K7" s="32"/>
      <c r="L7" s="29"/>
      <c r="M7" s="30"/>
    </row>
    <row r="8" spans="1:13" ht="16.5" customHeight="1">
      <c r="A8" s="54" t="s">
        <v>5</v>
      </c>
      <c r="B8" s="55" t="s">
        <v>21</v>
      </c>
      <c r="C8" s="48">
        <v>1460</v>
      </c>
      <c r="D8" s="49">
        <v>15</v>
      </c>
      <c r="E8" s="56">
        <v>3</v>
      </c>
      <c r="F8" s="57">
        <v>1475</v>
      </c>
      <c r="H8" s="14"/>
      <c r="I8" s="19"/>
      <c r="J8" s="31"/>
      <c r="K8" s="32"/>
      <c r="L8" s="29"/>
      <c r="M8" s="30"/>
    </row>
    <row r="9" spans="1:13" ht="16.5" customHeight="1">
      <c r="A9" s="54" t="s">
        <v>6</v>
      </c>
      <c r="B9" s="59" t="s">
        <v>36</v>
      </c>
      <c r="C9" s="48">
        <v>1465</v>
      </c>
      <c r="D9" s="49">
        <v>-23.75</v>
      </c>
      <c r="E9" s="56">
        <v>1.5</v>
      </c>
      <c r="F9" s="57">
        <v>1441.25</v>
      </c>
      <c r="H9" s="14"/>
      <c r="I9" s="19"/>
      <c r="J9" s="31"/>
      <c r="K9" s="32"/>
      <c r="L9" s="29"/>
      <c r="M9" s="30"/>
    </row>
    <row r="10" spans="1:13" ht="16.5" customHeight="1">
      <c r="A10" s="54" t="s">
        <v>7</v>
      </c>
      <c r="B10" s="55" t="s">
        <v>25</v>
      </c>
      <c r="C10" s="48">
        <v>1475</v>
      </c>
      <c r="D10" s="49">
        <v>-25</v>
      </c>
      <c r="E10" s="58">
        <v>1.5</v>
      </c>
      <c r="F10" s="57">
        <v>1450</v>
      </c>
      <c r="H10" s="14"/>
      <c r="I10" s="19"/>
      <c r="J10" s="31"/>
      <c r="K10" s="32"/>
      <c r="L10" s="27"/>
      <c r="M10" s="30"/>
    </row>
    <row r="11" spans="1:13" ht="16.5" customHeight="1" thickBot="1">
      <c r="A11" s="60" t="s">
        <v>8</v>
      </c>
      <c r="B11" s="61" t="s">
        <v>35</v>
      </c>
      <c r="C11" s="50">
        <v>1450</v>
      </c>
      <c r="D11" s="51">
        <v>-32.5</v>
      </c>
      <c r="E11" s="62">
        <v>1</v>
      </c>
      <c r="F11" s="63">
        <v>1417.5</v>
      </c>
      <c r="H11" s="14"/>
      <c r="I11" s="19"/>
      <c r="J11" s="31"/>
      <c r="K11" s="32"/>
      <c r="L11" s="29"/>
      <c r="M11" s="30"/>
    </row>
    <row r="12" spans="1:13" ht="16.5" customHeight="1">
      <c r="A12" s="17"/>
      <c r="B12" s="11"/>
      <c r="C12" s="15">
        <v>8840</v>
      </c>
      <c r="D12" s="12"/>
      <c r="E12" s="18"/>
      <c r="F12" s="16"/>
      <c r="H12" s="14"/>
      <c r="I12" s="19"/>
      <c r="J12" s="31"/>
      <c r="K12" s="32"/>
      <c r="L12" s="29"/>
      <c r="M12" s="30"/>
    </row>
    <row r="13" spans="1:13" ht="16.5" customHeight="1">
      <c r="A13" s="17"/>
      <c r="B13" s="11"/>
      <c r="C13" s="15"/>
      <c r="D13" s="12"/>
      <c r="E13" s="18"/>
      <c r="F13" s="16"/>
      <c r="H13" s="14"/>
      <c r="I13" s="19"/>
      <c r="J13" s="31"/>
      <c r="K13" s="32"/>
      <c r="L13" s="29"/>
      <c r="M13" s="30"/>
    </row>
    <row r="14" spans="2:13" ht="16.5" customHeight="1" thickBot="1">
      <c r="B14" s="1" t="s">
        <v>2</v>
      </c>
      <c r="C14" s="20" t="s">
        <v>17</v>
      </c>
      <c r="D14" s="21">
        <v>1427.5</v>
      </c>
      <c r="H14" s="22"/>
      <c r="I14" s="23"/>
      <c r="J14" s="24"/>
      <c r="K14" s="25"/>
      <c r="L14" s="19"/>
      <c r="M14" s="26"/>
    </row>
    <row r="15" spans="1:13" ht="16.5" customHeight="1" thickBot="1">
      <c r="A15" s="4"/>
      <c r="B15" s="5" t="s">
        <v>12</v>
      </c>
      <c r="C15" s="7" t="s">
        <v>0</v>
      </c>
      <c r="D15" s="13" t="s">
        <v>9</v>
      </c>
      <c r="E15" s="6" t="s">
        <v>10</v>
      </c>
      <c r="F15" s="9" t="s">
        <v>11</v>
      </c>
      <c r="H15" s="27"/>
      <c r="I15" s="28"/>
      <c r="J15" s="29"/>
      <c r="K15" s="30"/>
      <c r="L15" s="29"/>
      <c r="M15" s="30"/>
    </row>
    <row r="16" spans="1:13" ht="16.5" customHeight="1">
      <c r="A16" s="80" t="s">
        <v>3</v>
      </c>
      <c r="B16" s="81" t="s">
        <v>27</v>
      </c>
      <c r="C16" s="82">
        <v>1430</v>
      </c>
      <c r="D16" s="83">
        <v>37.5</v>
      </c>
      <c r="E16" s="86">
        <v>4</v>
      </c>
      <c r="F16" s="85">
        <v>1467.5</v>
      </c>
      <c r="H16" s="14"/>
      <c r="I16" s="19"/>
      <c r="J16" s="31"/>
      <c r="K16" s="32"/>
      <c r="L16" s="29"/>
      <c r="M16" s="30"/>
    </row>
    <row r="17" spans="1:13" ht="16.5" customHeight="1">
      <c r="A17" s="64" t="s">
        <v>4</v>
      </c>
      <c r="B17" s="55" t="s">
        <v>28</v>
      </c>
      <c r="C17" s="53">
        <v>1435</v>
      </c>
      <c r="D17" s="49">
        <v>36.25</v>
      </c>
      <c r="E17" s="56">
        <v>4</v>
      </c>
      <c r="F17" s="57">
        <v>1471.25</v>
      </c>
      <c r="H17" s="14"/>
      <c r="I17" s="19"/>
      <c r="J17" s="31"/>
      <c r="K17" s="32"/>
      <c r="L17" s="29"/>
      <c r="M17" s="30"/>
    </row>
    <row r="18" spans="1:13" ht="16.5" customHeight="1">
      <c r="A18" s="64" t="s">
        <v>5</v>
      </c>
      <c r="B18" s="55" t="s">
        <v>26</v>
      </c>
      <c r="C18" s="48">
        <v>1420</v>
      </c>
      <c r="D18" s="49">
        <v>13.75</v>
      </c>
      <c r="E18" s="56">
        <v>3</v>
      </c>
      <c r="F18" s="57">
        <v>1433.75</v>
      </c>
      <c r="H18" s="14"/>
      <c r="I18" s="19"/>
      <c r="J18" s="31"/>
      <c r="K18" s="32"/>
      <c r="L18" s="29"/>
      <c r="M18" s="30"/>
    </row>
    <row r="19" spans="1:13" ht="16.5" customHeight="1">
      <c r="A19" s="64" t="s">
        <v>6</v>
      </c>
      <c r="B19" s="59" t="s">
        <v>19</v>
      </c>
      <c r="C19" s="48">
        <v>1415</v>
      </c>
      <c r="D19" s="49">
        <v>-22.5</v>
      </c>
      <c r="E19" s="56">
        <v>1.5</v>
      </c>
      <c r="F19" s="57">
        <v>1392.5</v>
      </c>
      <c r="H19" s="14"/>
      <c r="I19" s="19"/>
      <c r="J19" s="31"/>
      <c r="K19" s="32"/>
      <c r="L19" s="27"/>
      <c r="M19" s="30"/>
    </row>
    <row r="20" spans="1:13" ht="16.5" customHeight="1">
      <c r="A20" s="64" t="s">
        <v>7</v>
      </c>
      <c r="B20" s="55" t="s">
        <v>23</v>
      </c>
      <c r="C20" s="48">
        <v>1425</v>
      </c>
      <c r="D20" s="49">
        <v>-25</v>
      </c>
      <c r="E20" s="56">
        <v>1.5</v>
      </c>
      <c r="F20" s="57">
        <v>1400</v>
      </c>
      <c r="H20" s="14"/>
      <c r="I20" s="19"/>
      <c r="J20" s="31"/>
      <c r="K20" s="32"/>
      <c r="L20" s="29"/>
      <c r="M20" s="30"/>
    </row>
    <row r="21" spans="1:13" ht="16.5" thickBot="1">
      <c r="A21" s="65" t="s">
        <v>8</v>
      </c>
      <c r="B21" s="61" t="s">
        <v>20</v>
      </c>
      <c r="C21" s="50">
        <v>1440</v>
      </c>
      <c r="D21" s="51">
        <v>-40</v>
      </c>
      <c r="E21" s="62">
        <v>1</v>
      </c>
      <c r="F21" s="63">
        <v>1400</v>
      </c>
      <c r="H21" s="14"/>
      <c r="I21" s="19"/>
      <c r="J21" s="31"/>
      <c r="K21" s="32"/>
      <c r="L21" s="29"/>
      <c r="M21" s="30"/>
    </row>
    <row r="22" spans="1:13" ht="15.75">
      <c r="A22" s="17"/>
      <c r="B22" s="11"/>
      <c r="C22" s="15">
        <v>8565</v>
      </c>
      <c r="D22" s="12"/>
      <c r="E22" s="18"/>
      <c r="F22" s="16"/>
      <c r="H22" s="14"/>
      <c r="I22" s="19"/>
      <c r="J22" s="31"/>
      <c r="K22" s="32"/>
      <c r="L22" s="29"/>
      <c r="M22" s="30"/>
    </row>
    <row r="23" spans="1:6" ht="15.75">
      <c r="A23" s="17"/>
      <c r="B23" s="11"/>
      <c r="C23" s="15"/>
      <c r="D23" s="12"/>
      <c r="E23" s="18"/>
      <c r="F23" s="16"/>
    </row>
    <row r="24" spans="2:7" ht="19.5" thickBot="1">
      <c r="B24" s="1" t="s">
        <v>13</v>
      </c>
      <c r="C24" s="20" t="s">
        <v>17</v>
      </c>
      <c r="D24" s="21">
        <v>1391.875</v>
      </c>
      <c r="E24" s="41"/>
      <c r="F24" s="42"/>
      <c r="G24" s="41"/>
    </row>
    <row r="25" spans="1:8" s="3" customFormat="1" ht="16.5" thickBot="1">
      <c r="A25" s="43"/>
      <c r="B25" s="44" t="s">
        <v>12</v>
      </c>
      <c r="C25" s="7" t="s">
        <v>0</v>
      </c>
      <c r="D25" s="13" t="s">
        <v>9</v>
      </c>
      <c r="E25" s="6" t="s">
        <v>10</v>
      </c>
      <c r="F25" s="9" t="s">
        <v>11</v>
      </c>
      <c r="H25" s="29"/>
    </row>
    <row r="26" spans="1:8" ht="16.5" customHeight="1">
      <c r="A26" s="80" t="s">
        <v>3</v>
      </c>
      <c r="B26" s="81" t="s">
        <v>39</v>
      </c>
      <c r="C26" s="82">
        <v>1400</v>
      </c>
      <c r="D26" s="83">
        <v>60.75</v>
      </c>
      <c r="E26" s="87">
        <v>6</v>
      </c>
      <c r="F26" s="85">
        <v>1460.75</v>
      </c>
      <c r="H26" s="19"/>
    </row>
    <row r="27" spans="1:8" ht="16.5" customHeight="1">
      <c r="A27" s="54" t="s">
        <v>4</v>
      </c>
      <c r="B27" s="55" t="s">
        <v>42</v>
      </c>
      <c r="C27" s="48">
        <v>1380</v>
      </c>
      <c r="D27" s="49">
        <v>53.5</v>
      </c>
      <c r="E27" s="66">
        <v>5.5</v>
      </c>
      <c r="F27" s="67">
        <v>1433.5</v>
      </c>
      <c r="H27" s="19"/>
    </row>
    <row r="28" spans="1:8" ht="16.5" customHeight="1">
      <c r="A28" s="54" t="s">
        <v>5</v>
      </c>
      <c r="B28" s="55" t="s">
        <v>37</v>
      </c>
      <c r="C28" s="48">
        <v>1400</v>
      </c>
      <c r="D28" s="49">
        <v>10.75</v>
      </c>
      <c r="E28" s="74">
        <v>4</v>
      </c>
      <c r="F28" s="67">
        <v>1410.75</v>
      </c>
      <c r="H28" s="19"/>
    </row>
    <row r="29" spans="1:8" ht="16.5" customHeight="1">
      <c r="A29" s="54" t="s">
        <v>6</v>
      </c>
      <c r="B29" s="59" t="s">
        <v>32</v>
      </c>
      <c r="C29" s="48">
        <v>1395</v>
      </c>
      <c r="D29" s="49">
        <v>-14.25</v>
      </c>
      <c r="E29" s="66">
        <v>3</v>
      </c>
      <c r="F29" s="67">
        <v>1380.75</v>
      </c>
      <c r="H29" s="19"/>
    </row>
    <row r="30" spans="1:8" ht="16.5" customHeight="1">
      <c r="A30" s="54" t="s">
        <v>7</v>
      </c>
      <c r="B30" s="55" t="s">
        <v>38</v>
      </c>
      <c r="C30" s="48">
        <v>1400</v>
      </c>
      <c r="D30" s="49">
        <v>-14.25</v>
      </c>
      <c r="E30" s="66">
        <v>3</v>
      </c>
      <c r="F30" s="67">
        <v>1385.75</v>
      </c>
      <c r="H30" s="19"/>
    </row>
    <row r="31" spans="1:8" ht="16.5" customHeight="1">
      <c r="A31" s="54" t="s">
        <v>8</v>
      </c>
      <c r="B31" s="68" t="s">
        <v>40</v>
      </c>
      <c r="C31" s="48">
        <v>1400</v>
      </c>
      <c r="D31" s="49">
        <v>-14.25</v>
      </c>
      <c r="E31" s="69">
        <v>3</v>
      </c>
      <c r="F31" s="67">
        <v>1385.75</v>
      </c>
      <c r="H31" s="19"/>
    </row>
    <row r="32" spans="1:8" ht="16.5" customHeight="1">
      <c r="A32" s="54" t="s">
        <v>22</v>
      </c>
      <c r="B32" s="70" t="s">
        <v>43</v>
      </c>
      <c r="C32" s="48">
        <v>1370</v>
      </c>
      <c r="D32" s="49">
        <v>-32.25</v>
      </c>
      <c r="E32" s="79">
        <v>2</v>
      </c>
      <c r="F32" s="67">
        <v>1337.75</v>
      </c>
      <c r="H32" s="19"/>
    </row>
    <row r="33" spans="1:8" ht="16.5" customHeight="1" thickBot="1">
      <c r="A33" s="60" t="s">
        <v>24</v>
      </c>
      <c r="B33" s="71" t="s">
        <v>41</v>
      </c>
      <c r="C33" s="50">
        <v>1390</v>
      </c>
      <c r="D33" s="51">
        <v>-50</v>
      </c>
      <c r="E33" s="78">
        <v>1.5</v>
      </c>
      <c r="F33" s="72">
        <v>1340</v>
      </c>
      <c r="H33" s="19"/>
    </row>
    <row r="34" spans="3:8" ht="15.75">
      <c r="C34" s="2">
        <v>11135</v>
      </c>
      <c r="H34" s="19"/>
    </row>
    <row r="35" ht="15.75">
      <c r="H35" s="19"/>
    </row>
    <row r="36" spans="1:8" ht="15.75">
      <c r="A36" s="2"/>
      <c r="D36" s="2"/>
      <c r="F36" s="2"/>
      <c r="G36" s="41"/>
      <c r="H36" s="19"/>
    </row>
    <row r="37" s="3" customFormat="1" ht="15.75"/>
    <row r="38" spans="1:6" ht="16.5" customHeight="1">
      <c r="A38" s="2"/>
      <c r="D38" s="2"/>
      <c r="F38" s="2"/>
    </row>
    <row r="39" spans="1:6" ht="16.5" customHeight="1">
      <c r="A39" s="2"/>
      <c r="D39" s="2"/>
      <c r="F39" s="2"/>
    </row>
    <row r="40" spans="1:6" ht="16.5" customHeight="1">
      <c r="A40" s="2"/>
      <c r="D40" s="2"/>
      <c r="F40" s="2"/>
    </row>
    <row r="41" spans="1:6" ht="16.5" customHeight="1">
      <c r="A41" s="2"/>
      <c r="D41" s="2"/>
      <c r="F41" s="2"/>
    </row>
    <row r="42" spans="1:6" ht="16.5" customHeight="1">
      <c r="A42" s="2"/>
      <c r="D42" s="2"/>
      <c r="F42" s="2"/>
    </row>
    <row r="43" spans="1:6" ht="16.5" customHeight="1">
      <c r="A43" s="2"/>
      <c r="D43" s="2"/>
      <c r="F43" s="2"/>
    </row>
    <row r="44" spans="2:6" ht="16.5" customHeight="1" thickBot="1">
      <c r="B44" s="1" t="s">
        <v>15</v>
      </c>
      <c r="C44" s="20" t="s">
        <v>17</v>
      </c>
      <c r="D44" s="21">
        <v>1348.125</v>
      </c>
      <c r="E44" s="41"/>
      <c r="F44" s="42"/>
    </row>
    <row r="45" spans="1:6" ht="16.5" customHeight="1" thickBot="1">
      <c r="A45" s="43"/>
      <c r="B45" s="44" t="s">
        <v>12</v>
      </c>
      <c r="C45" s="45" t="s">
        <v>0</v>
      </c>
      <c r="D45" s="46" t="s">
        <v>9</v>
      </c>
      <c r="E45" s="6" t="s">
        <v>10</v>
      </c>
      <c r="F45" s="9" t="s">
        <v>11</v>
      </c>
    </row>
    <row r="46" spans="1:6" ht="16.5" customHeight="1">
      <c r="A46" s="80" t="s">
        <v>3</v>
      </c>
      <c r="B46" s="81" t="s">
        <v>44</v>
      </c>
      <c r="C46" s="82">
        <v>1350</v>
      </c>
      <c r="D46" s="83">
        <v>37.5</v>
      </c>
      <c r="E46" s="87">
        <v>5</v>
      </c>
      <c r="F46" s="85">
        <v>1387.5</v>
      </c>
    </row>
    <row r="47" spans="1:6" ht="16.5" customHeight="1">
      <c r="A47" s="54" t="s">
        <v>4</v>
      </c>
      <c r="B47" s="73" t="s">
        <v>31</v>
      </c>
      <c r="C47" s="48">
        <v>1360</v>
      </c>
      <c r="D47" s="49">
        <v>34</v>
      </c>
      <c r="E47" s="74">
        <v>5</v>
      </c>
      <c r="F47" s="67">
        <v>1394</v>
      </c>
    </row>
    <row r="48" spans="1:11" ht="15.75">
      <c r="A48" s="54" t="s">
        <v>5</v>
      </c>
      <c r="B48" s="73" t="s">
        <v>30</v>
      </c>
      <c r="C48" s="48">
        <v>1350</v>
      </c>
      <c r="D48" s="49">
        <v>12.5</v>
      </c>
      <c r="E48" s="74">
        <v>4</v>
      </c>
      <c r="F48" s="67">
        <v>1362.5</v>
      </c>
      <c r="G48" s="41"/>
      <c r="H48" s="41"/>
      <c r="I48" s="41"/>
      <c r="J48" s="41"/>
      <c r="K48" s="41"/>
    </row>
    <row r="49" spans="1:6" s="3" customFormat="1" ht="15.75">
      <c r="A49" s="54" t="s">
        <v>6</v>
      </c>
      <c r="B49" s="75" t="s">
        <v>45</v>
      </c>
      <c r="C49" s="48">
        <v>1355</v>
      </c>
      <c r="D49" s="49">
        <v>10.75</v>
      </c>
      <c r="E49" s="66">
        <v>4</v>
      </c>
      <c r="F49" s="67">
        <v>1365.75</v>
      </c>
    </row>
    <row r="50" spans="1:6" ht="16.5" customHeight="1">
      <c r="A50" s="54" t="s">
        <v>7</v>
      </c>
      <c r="B50" s="73" t="s">
        <v>34</v>
      </c>
      <c r="C50" s="48">
        <v>1335</v>
      </c>
      <c r="D50" s="49">
        <v>3.499999999999992</v>
      </c>
      <c r="E50" s="66">
        <v>3.5</v>
      </c>
      <c r="F50" s="67">
        <v>1338.5</v>
      </c>
    </row>
    <row r="51" spans="1:6" ht="16.5" customHeight="1">
      <c r="A51" s="54" t="s">
        <v>8</v>
      </c>
      <c r="B51" s="76" t="s">
        <v>48</v>
      </c>
      <c r="C51" s="48">
        <v>1340</v>
      </c>
      <c r="D51" s="49">
        <v>-23.25</v>
      </c>
      <c r="E51" s="69">
        <v>2.5</v>
      </c>
      <c r="F51" s="67">
        <v>1316.75</v>
      </c>
    </row>
    <row r="52" spans="1:6" ht="16.5" customHeight="1">
      <c r="A52" s="54" t="s">
        <v>22</v>
      </c>
      <c r="B52" s="76" t="s">
        <v>47</v>
      </c>
      <c r="C52" s="48">
        <v>1345</v>
      </c>
      <c r="D52" s="49">
        <v>-35.75</v>
      </c>
      <c r="E52" s="69">
        <v>2</v>
      </c>
      <c r="F52" s="67">
        <v>1309.25</v>
      </c>
    </row>
    <row r="53" spans="1:6" ht="16.5" customHeight="1" thickBot="1">
      <c r="A53" s="60" t="s">
        <v>24</v>
      </c>
      <c r="B53" s="77" t="s">
        <v>46</v>
      </c>
      <c r="C53" s="50">
        <v>1350</v>
      </c>
      <c r="D53" s="51">
        <v>-37.5</v>
      </c>
      <c r="E53" s="78">
        <v>2</v>
      </c>
      <c r="F53" s="72">
        <v>1312.5</v>
      </c>
    </row>
    <row r="54" spans="1:6" ht="12.75" customHeight="1">
      <c r="A54" s="17"/>
      <c r="B54" s="11"/>
      <c r="C54" s="15">
        <v>10785</v>
      </c>
      <c r="D54" s="12"/>
      <c r="E54" s="47"/>
      <c r="F54" s="16"/>
    </row>
    <row r="55" spans="1:6" ht="16.5" customHeight="1">
      <c r="A55" s="14"/>
      <c r="B55" s="11"/>
      <c r="C55" s="15"/>
      <c r="D55" s="12"/>
      <c r="E55" s="47"/>
      <c r="F55" s="16"/>
    </row>
    <row r="56" spans="2:6" ht="16.5" customHeight="1" thickBot="1">
      <c r="B56" s="1" t="s">
        <v>14</v>
      </c>
      <c r="C56" s="20" t="s">
        <v>17</v>
      </c>
      <c r="D56" s="21">
        <v>1306.875</v>
      </c>
      <c r="E56" s="41"/>
      <c r="F56" s="42"/>
    </row>
    <row r="57" spans="1:6" ht="16.5" customHeight="1" thickBot="1">
      <c r="A57" s="43"/>
      <c r="B57" s="44" t="s">
        <v>12</v>
      </c>
      <c r="C57" s="7" t="s">
        <v>0</v>
      </c>
      <c r="D57" s="13" t="s">
        <v>9</v>
      </c>
      <c r="E57" s="6" t="s">
        <v>10</v>
      </c>
      <c r="F57" s="9" t="s">
        <v>11</v>
      </c>
    </row>
    <row r="58" spans="1:6" ht="16.5" customHeight="1">
      <c r="A58" s="80" t="s">
        <v>3</v>
      </c>
      <c r="B58" s="81" t="s">
        <v>50</v>
      </c>
      <c r="C58" s="82">
        <v>1315</v>
      </c>
      <c r="D58" s="83">
        <v>73.25</v>
      </c>
      <c r="E58" s="87">
        <v>6.5</v>
      </c>
      <c r="F58" s="85">
        <v>1388.25</v>
      </c>
    </row>
    <row r="59" spans="1:6" ht="15.75">
      <c r="A59" s="54" t="s">
        <v>4</v>
      </c>
      <c r="B59" s="73" t="s">
        <v>54</v>
      </c>
      <c r="C59" s="48">
        <v>1300</v>
      </c>
      <c r="D59" s="49">
        <v>39.25</v>
      </c>
      <c r="E59" s="66">
        <v>5</v>
      </c>
      <c r="F59" s="67">
        <v>1339.25</v>
      </c>
    </row>
    <row r="60" spans="1:6" ht="15.75">
      <c r="A60" s="54" t="s">
        <v>5</v>
      </c>
      <c r="B60" s="73" t="s">
        <v>49</v>
      </c>
      <c r="C60" s="48">
        <v>1330</v>
      </c>
      <c r="D60" s="49">
        <v>18</v>
      </c>
      <c r="E60" s="74">
        <v>4.5</v>
      </c>
      <c r="F60" s="67">
        <v>1348</v>
      </c>
    </row>
    <row r="61" spans="1:6" s="3" customFormat="1" ht="15.75">
      <c r="A61" s="54" t="s">
        <v>6</v>
      </c>
      <c r="B61" s="75" t="s">
        <v>56</v>
      </c>
      <c r="C61" s="48">
        <v>1300</v>
      </c>
      <c r="D61" s="49">
        <v>-10.75</v>
      </c>
      <c r="E61" s="74">
        <v>3</v>
      </c>
      <c r="F61" s="67">
        <v>1289.25</v>
      </c>
    </row>
    <row r="62" spans="1:6" ht="16.5" customHeight="1">
      <c r="A62" s="54" t="s">
        <v>7</v>
      </c>
      <c r="B62" s="73" t="s">
        <v>51</v>
      </c>
      <c r="C62" s="48">
        <v>1310</v>
      </c>
      <c r="D62" s="49">
        <v>-14.25</v>
      </c>
      <c r="E62" s="66">
        <v>3</v>
      </c>
      <c r="F62" s="67">
        <v>1295.75</v>
      </c>
    </row>
    <row r="63" spans="1:6" ht="16.5" customHeight="1">
      <c r="A63" s="54" t="s">
        <v>8</v>
      </c>
      <c r="B63" s="76" t="s">
        <v>53</v>
      </c>
      <c r="C63" s="48">
        <v>1300</v>
      </c>
      <c r="D63" s="49">
        <v>-23.25</v>
      </c>
      <c r="E63" s="69">
        <v>2.5</v>
      </c>
      <c r="F63" s="67">
        <v>1276.75</v>
      </c>
    </row>
    <row r="64" spans="1:6" ht="16.5" customHeight="1">
      <c r="A64" s="54" t="s">
        <v>22</v>
      </c>
      <c r="B64" s="76" t="s">
        <v>52</v>
      </c>
      <c r="C64" s="48">
        <v>1300</v>
      </c>
      <c r="D64" s="49">
        <v>-35.75</v>
      </c>
      <c r="E64" s="69">
        <v>2</v>
      </c>
      <c r="F64" s="67">
        <v>1264.25</v>
      </c>
    </row>
    <row r="65" spans="1:6" ht="16.5" customHeight="1" thickBot="1">
      <c r="A65" s="60" t="s">
        <v>24</v>
      </c>
      <c r="B65" s="77" t="s">
        <v>55</v>
      </c>
      <c r="C65" s="50">
        <v>1300</v>
      </c>
      <c r="D65" s="51">
        <v>-48.25</v>
      </c>
      <c r="E65" s="78">
        <v>1.5</v>
      </c>
      <c r="F65" s="72">
        <v>1251.75</v>
      </c>
    </row>
    <row r="66" spans="1:6" ht="14.25" customHeight="1">
      <c r="A66" s="17"/>
      <c r="B66" s="11"/>
      <c r="C66" s="15">
        <v>10455</v>
      </c>
      <c r="D66" s="12"/>
      <c r="E66" s="18"/>
      <c r="F66" s="16"/>
    </row>
    <row r="67" ht="9" customHeight="1">
      <c r="D67" s="21"/>
    </row>
    <row r="68" spans="2:6" ht="19.5" thickBot="1">
      <c r="B68" s="1" t="s">
        <v>16</v>
      </c>
      <c r="C68" s="20" t="s">
        <v>17</v>
      </c>
      <c r="D68" s="21">
        <v>1300</v>
      </c>
      <c r="E68" s="41"/>
      <c r="F68" s="42"/>
    </row>
    <row r="69" spans="1:6" ht="16.5" thickBot="1">
      <c r="A69" s="43"/>
      <c r="B69" s="5" t="s">
        <v>12</v>
      </c>
      <c r="C69" s="7" t="s">
        <v>0</v>
      </c>
      <c r="D69" s="13" t="s">
        <v>9</v>
      </c>
      <c r="E69" s="6" t="s">
        <v>10</v>
      </c>
      <c r="F69" s="9" t="s">
        <v>11</v>
      </c>
    </row>
    <row r="70" spans="1:6" ht="15.75">
      <c r="A70" s="80" t="s">
        <v>3</v>
      </c>
      <c r="B70" s="81" t="s">
        <v>61</v>
      </c>
      <c r="C70" s="82">
        <v>1300</v>
      </c>
      <c r="D70" s="91">
        <v>75</v>
      </c>
      <c r="E70" s="87">
        <v>6.5</v>
      </c>
      <c r="F70" s="85">
        <v>1375</v>
      </c>
    </row>
    <row r="71" spans="1:6" ht="15.75">
      <c r="A71" s="54" t="s">
        <v>4</v>
      </c>
      <c r="B71" s="55" t="s">
        <v>58</v>
      </c>
      <c r="C71" s="48">
        <v>1300</v>
      </c>
      <c r="D71" s="88">
        <v>50</v>
      </c>
      <c r="E71" s="66">
        <v>5.5</v>
      </c>
      <c r="F71" s="67">
        <v>1350</v>
      </c>
    </row>
    <row r="72" spans="1:6" ht="15.75">
      <c r="A72" s="54" t="s">
        <v>5</v>
      </c>
      <c r="B72" s="92" t="s">
        <v>57</v>
      </c>
      <c r="C72" s="48">
        <v>1300</v>
      </c>
      <c r="D72" s="49">
        <v>25</v>
      </c>
      <c r="E72" s="74">
        <v>4.5</v>
      </c>
      <c r="F72" s="67">
        <v>1325</v>
      </c>
    </row>
    <row r="73" spans="1:6" ht="15.75">
      <c r="A73" s="54" t="s">
        <v>6</v>
      </c>
      <c r="B73" s="68" t="s">
        <v>63</v>
      </c>
      <c r="C73" s="48">
        <v>1300</v>
      </c>
      <c r="D73" s="88">
        <v>25</v>
      </c>
      <c r="E73" s="66">
        <v>4.5</v>
      </c>
      <c r="F73" s="67">
        <v>1325</v>
      </c>
    </row>
    <row r="74" spans="1:6" ht="15.75">
      <c r="A74" s="54" t="s">
        <v>7</v>
      </c>
      <c r="B74" s="90" t="s">
        <v>60</v>
      </c>
      <c r="C74" s="48">
        <v>1300</v>
      </c>
      <c r="D74" s="88">
        <v>-12.5</v>
      </c>
      <c r="E74" s="66">
        <v>3</v>
      </c>
      <c r="F74" s="67">
        <v>1287.5</v>
      </c>
    </row>
    <row r="75" spans="1:6" ht="15.75">
      <c r="A75" s="54" t="s">
        <v>8</v>
      </c>
      <c r="B75" s="68" t="s">
        <v>59</v>
      </c>
      <c r="C75" s="48">
        <v>1300</v>
      </c>
      <c r="D75" s="88">
        <v>-25</v>
      </c>
      <c r="E75" s="69">
        <v>2.5</v>
      </c>
      <c r="F75" s="67">
        <v>1275</v>
      </c>
    </row>
    <row r="76" spans="1:6" ht="15.75">
      <c r="A76" s="54" t="s">
        <v>22</v>
      </c>
      <c r="B76" s="59" t="s">
        <v>62</v>
      </c>
      <c r="C76" s="48">
        <v>1300</v>
      </c>
      <c r="D76" s="88">
        <v>-50</v>
      </c>
      <c r="E76" s="69">
        <v>1.5</v>
      </c>
      <c r="F76" s="67">
        <v>1250</v>
      </c>
    </row>
    <row r="77" spans="1:6" ht="16.5" thickBot="1">
      <c r="A77" s="60" t="s">
        <v>24</v>
      </c>
      <c r="B77" s="61" t="s">
        <v>64</v>
      </c>
      <c r="C77" s="50">
        <v>1300</v>
      </c>
      <c r="D77" s="89">
        <v>-87.5</v>
      </c>
      <c r="E77" s="52">
        <v>0</v>
      </c>
      <c r="F77" s="72">
        <v>1212.5</v>
      </c>
    </row>
    <row r="78" ht="16.5" customHeight="1">
      <c r="C78" s="2">
        <v>10400</v>
      </c>
    </row>
    <row r="80" spans="2:4" ht="19.5" thickBot="1">
      <c r="B80" s="1" t="s">
        <v>29</v>
      </c>
      <c r="C80" s="20" t="s">
        <v>17</v>
      </c>
      <c r="D80" s="21">
        <v>1300</v>
      </c>
    </row>
    <row r="81" spans="1:6" ht="16.5" thickBot="1">
      <c r="A81" s="4"/>
      <c r="B81" s="5" t="s">
        <v>12</v>
      </c>
      <c r="C81" s="7" t="s">
        <v>0</v>
      </c>
      <c r="D81" s="13" t="s">
        <v>9</v>
      </c>
      <c r="E81" s="6" t="s">
        <v>10</v>
      </c>
      <c r="F81" s="9" t="s">
        <v>11</v>
      </c>
    </row>
    <row r="82" spans="1:6" ht="15.75">
      <c r="A82" s="80" t="s">
        <v>3</v>
      </c>
      <c r="B82" s="81" t="s">
        <v>66</v>
      </c>
      <c r="C82" s="82">
        <v>1300</v>
      </c>
      <c r="D82" s="83">
        <v>37.5</v>
      </c>
      <c r="E82" s="84">
        <v>4</v>
      </c>
      <c r="F82" s="85">
        <v>1337.5</v>
      </c>
    </row>
    <row r="83" spans="1:6" ht="15.75">
      <c r="A83" s="64" t="s">
        <v>4</v>
      </c>
      <c r="B83" s="55" t="s">
        <v>68</v>
      </c>
      <c r="C83" s="53">
        <v>1300</v>
      </c>
      <c r="D83" s="49">
        <v>25</v>
      </c>
      <c r="E83" s="56">
        <v>3.5</v>
      </c>
      <c r="F83" s="57">
        <v>1325</v>
      </c>
    </row>
    <row r="84" spans="1:6" ht="15.75">
      <c r="A84" s="64" t="s">
        <v>5</v>
      </c>
      <c r="B84" s="55" t="s">
        <v>70</v>
      </c>
      <c r="C84" s="48">
        <v>1300</v>
      </c>
      <c r="D84" s="49">
        <v>12.5</v>
      </c>
      <c r="E84" s="56">
        <v>3</v>
      </c>
      <c r="F84" s="57">
        <v>1312.5</v>
      </c>
    </row>
    <row r="85" spans="1:6" ht="15.75">
      <c r="A85" s="64" t="s">
        <v>6</v>
      </c>
      <c r="B85" s="59" t="s">
        <v>69</v>
      </c>
      <c r="C85" s="48">
        <v>1300</v>
      </c>
      <c r="D85" s="49">
        <v>-12.5</v>
      </c>
      <c r="E85" s="56">
        <v>2</v>
      </c>
      <c r="F85" s="57">
        <v>1287.5</v>
      </c>
    </row>
    <row r="86" spans="1:6" ht="15.75">
      <c r="A86" s="64" t="s">
        <v>7</v>
      </c>
      <c r="B86" s="55" t="s">
        <v>67</v>
      </c>
      <c r="C86" s="48">
        <v>1300</v>
      </c>
      <c r="D86" s="49">
        <v>-25</v>
      </c>
      <c r="E86" s="58">
        <v>1.5</v>
      </c>
      <c r="F86" s="57">
        <v>1275</v>
      </c>
    </row>
    <row r="87" spans="1:6" ht="16.5" thickBot="1">
      <c r="A87" s="65" t="s">
        <v>8</v>
      </c>
      <c r="B87" s="61" t="s">
        <v>65</v>
      </c>
      <c r="C87" s="50">
        <v>1300</v>
      </c>
      <c r="D87" s="51">
        <v>-37.5</v>
      </c>
      <c r="E87" s="62">
        <v>1</v>
      </c>
      <c r="F87" s="63">
        <v>1262.5</v>
      </c>
    </row>
    <row r="88" spans="1:6" ht="15.75">
      <c r="A88" s="17"/>
      <c r="B88" s="11"/>
      <c r="C88" s="15">
        <v>7800</v>
      </c>
      <c r="D88" s="12"/>
      <c r="E88" s="18"/>
      <c r="F88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4.375" style="10" customWidth="1"/>
    <col min="2" max="2" width="20.75390625" style="2" customWidth="1"/>
    <col min="3" max="3" width="6.375" style="2" customWidth="1"/>
    <col min="4" max="4" width="13.75390625" style="8" customWidth="1"/>
    <col min="5" max="5" width="7.125" style="2" customWidth="1"/>
    <col min="6" max="6" width="12.625" style="8" customWidth="1"/>
    <col min="7" max="16384" width="9.125" style="2" customWidth="1"/>
  </cols>
  <sheetData>
    <row r="1" spans="1:6" ht="18.75">
      <c r="A1" s="33"/>
      <c r="B1" s="34" t="s">
        <v>161</v>
      </c>
      <c r="C1" s="34"/>
      <c r="D1" s="34"/>
      <c r="E1" s="35"/>
      <c r="F1" s="36"/>
    </row>
    <row r="2" spans="1:6" ht="19.5" thickBot="1">
      <c r="A2" s="37"/>
      <c r="B2" s="38" t="s">
        <v>162</v>
      </c>
      <c r="C2" s="38"/>
      <c r="D2" s="38"/>
      <c r="E2" s="39"/>
      <c r="F2" s="40"/>
    </row>
    <row r="4" spans="2:4" ht="19.5" thickBot="1">
      <c r="B4" s="1" t="s">
        <v>1</v>
      </c>
      <c r="C4" s="20" t="s">
        <v>17</v>
      </c>
      <c r="D4" s="21">
        <v>1526.1666666666667</v>
      </c>
    </row>
    <row r="5" spans="1:6" s="3" customFormat="1" ht="16.5" thickBot="1">
      <c r="A5" s="4"/>
      <c r="B5" s="5" t="s">
        <v>12</v>
      </c>
      <c r="C5" s="7" t="s">
        <v>0</v>
      </c>
      <c r="D5" s="13" t="s">
        <v>9</v>
      </c>
      <c r="E5" s="6" t="s">
        <v>10</v>
      </c>
      <c r="F5" s="9" t="s">
        <v>11</v>
      </c>
    </row>
    <row r="6" spans="1:6" ht="16.5" customHeight="1">
      <c r="A6" s="80" t="s">
        <v>3</v>
      </c>
      <c r="B6" s="81" t="s">
        <v>18</v>
      </c>
      <c r="C6" s="82">
        <v>1584</v>
      </c>
      <c r="D6" s="83">
        <v>37.5</v>
      </c>
      <c r="E6" s="84">
        <v>4.5</v>
      </c>
      <c r="F6" s="85">
        <f aca="true" t="shared" si="0" ref="F6:F11">SUM(C6:D6)</f>
        <v>1621.5</v>
      </c>
    </row>
    <row r="7" spans="1:6" ht="16.5" customHeight="1">
      <c r="A7" s="54" t="s">
        <v>4</v>
      </c>
      <c r="B7" s="55" t="s">
        <v>28</v>
      </c>
      <c r="C7" s="53">
        <v>1472</v>
      </c>
      <c r="D7" s="49">
        <v>36.24999999999999</v>
      </c>
      <c r="E7" s="56">
        <v>3.5</v>
      </c>
      <c r="F7" s="57">
        <f t="shared" si="0"/>
        <v>1508.25</v>
      </c>
    </row>
    <row r="8" spans="1:6" ht="16.5" customHeight="1">
      <c r="A8" s="54" t="s">
        <v>5</v>
      </c>
      <c r="B8" s="55" t="s">
        <v>33</v>
      </c>
      <c r="C8" s="53">
        <v>1695</v>
      </c>
      <c r="D8" s="49">
        <v>25</v>
      </c>
      <c r="E8" s="56">
        <v>3.5</v>
      </c>
      <c r="F8" s="57">
        <f t="shared" si="0"/>
        <v>1720</v>
      </c>
    </row>
    <row r="9" spans="1:6" ht="16.5" customHeight="1">
      <c r="A9" s="54" t="s">
        <v>6</v>
      </c>
      <c r="B9" s="55" t="s">
        <v>25</v>
      </c>
      <c r="C9" s="48">
        <v>1482</v>
      </c>
      <c r="D9" s="49">
        <v>-3.749999999999998</v>
      </c>
      <c r="E9" s="56">
        <v>2</v>
      </c>
      <c r="F9" s="57">
        <f t="shared" si="0"/>
        <v>1478.25</v>
      </c>
    </row>
    <row r="10" spans="1:6" ht="16.5" customHeight="1">
      <c r="A10" s="54" t="s">
        <v>7</v>
      </c>
      <c r="B10" s="55" t="s">
        <v>35</v>
      </c>
      <c r="C10" s="48">
        <v>1469</v>
      </c>
      <c r="D10" s="49">
        <v>-12.5</v>
      </c>
      <c r="E10" s="58">
        <v>1.5</v>
      </c>
      <c r="F10" s="57">
        <f t="shared" si="0"/>
        <v>1456.5</v>
      </c>
    </row>
    <row r="11" spans="1:6" ht="16.5" customHeight="1" thickBot="1">
      <c r="A11" s="60" t="s">
        <v>8</v>
      </c>
      <c r="B11" s="61" t="s">
        <v>150</v>
      </c>
      <c r="C11" s="50">
        <v>1455</v>
      </c>
      <c r="D11" s="51">
        <v>-77.5</v>
      </c>
      <c r="E11" s="62">
        <v>0</v>
      </c>
      <c r="F11" s="63">
        <f t="shared" si="0"/>
        <v>1377.5</v>
      </c>
    </row>
    <row r="12" spans="1:6" ht="16.5" customHeight="1">
      <c r="A12" s="17"/>
      <c r="B12" s="11"/>
      <c r="C12" s="15">
        <f>SUM(C6:C11)</f>
        <v>9157</v>
      </c>
      <c r="D12" s="12"/>
      <c r="E12" s="18"/>
      <c r="F12" s="16"/>
    </row>
    <row r="13" spans="1:6" ht="16.5" customHeight="1">
      <c r="A13" s="17"/>
      <c r="B13" s="11"/>
      <c r="C13" s="15"/>
      <c r="D13" s="12"/>
      <c r="E13" s="18"/>
      <c r="F13" s="16"/>
    </row>
    <row r="14" spans="2:4" ht="16.5" customHeight="1" thickBot="1">
      <c r="B14" s="1" t="s">
        <v>2</v>
      </c>
      <c r="C14" s="20" t="s">
        <v>17</v>
      </c>
      <c r="D14" s="21">
        <v>1425.6666666666667</v>
      </c>
    </row>
    <row r="15" spans="1:6" ht="16.5" customHeight="1" thickBot="1">
      <c r="A15" s="4"/>
      <c r="B15" s="5" t="s">
        <v>12</v>
      </c>
      <c r="C15" s="7" t="s">
        <v>0</v>
      </c>
      <c r="D15" s="13" t="s">
        <v>9</v>
      </c>
      <c r="E15" s="6" t="s">
        <v>10</v>
      </c>
      <c r="F15" s="9" t="s">
        <v>11</v>
      </c>
    </row>
    <row r="16" spans="1:6" ht="16.5" customHeight="1">
      <c r="A16" s="80" t="s">
        <v>3</v>
      </c>
      <c r="B16" s="81" t="s">
        <v>27</v>
      </c>
      <c r="C16" s="82">
        <v>1409</v>
      </c>
      <c r="D16" s="83">
        <v>16.249999999999996</v>
      </c>
      <c r="E16" s="84">
        <v>3</v>
      </c>
      <c r="F16" s="85">
        <f aca="true" t="shared" si="1" ref="F16:F21">SUM(C16:D16)</f>
        <v>1425.25</v>
      </c>
    </row>
    <row r="17" spans="1:6" ht="16.5" customHeight="1">
      <c r="A17" s="54" t="s">
        <v>4</v>
      </c>
      <c r="B17" s="55" t="s">
        <v>44</v>
      </c>
      <c r="C17" s="53">
        <v>1425</v>
      </c>
      <c r="D17" s="49">
        <v>12.5</v>
      </c>
      <c r="E17" s="56">
        <v>3</v>
      </c>
      <c r="F17" s="57">
        <f t="shared" si="1"/>
        <v>1437.5</v>
      </c>
    </row>
    <row r="18" spans="1:6" ht="16.5" customHeight="1">
      <c r="A18" s="54" t="s">
        <v>5</v>
      </c>
      <c r="B18" s="59" t="s">
        <v>31</v>
      </c>
      <c r="C18" s="48">
        <v>1427</v>
      </c>
      <c r="D18" s="49">
        <v>12.5</v>
      </c>
      <c r="E18" s="56">
        <v>3</v>
      </c>
      <c r="F18" s="57">
        <f t="shared" si="1"/>
        <v>1439.5</v>
      </c>
    </row>
    <row r="19" spans="1:6" ht="16.5" customHeight="1">
      <c r="A19" s="54" t="s">
        <v>6</v>
      </c>
      <c r="B19" s="55" t="s">
        <v>23</v>
      </c>
      <c r="C19" s="48">
        <v>1426</v>
      </c>
      <c r="D19" s="49">
        <v>0</v>
      </c>
      <c r="E19" s="56">
        <v>2.5</v>
      </c>
      <c r="F19" s="57">
        <f t="shared" si="1"/>
        <v>1426</v>
      </c>
    </row>
    <row r="20" spans="1:6" ht="16.5" customHeight="1">
      <c r="A20" s="54" t="s">
        <v>7</v>
      </c>
      <c r="B20" s="55" t="s">
        <v>20</v>
      </c>
      <c r="C20" s="48">
        <v>1426</v>
      </c>
      <c r="D20" s="49">
        <v>-12.5</v>
      </c>
      <c r="E20" s="58">
        <v>2</v>
      </c>
      <c r="F20" s="57">
        <f t="shared" si="1"/>
        <v>1413.5</v>
      </c>
    </row>
    <row r="21" spans="1:6" ht="16.5" thickBot="1">
      <c r="A21" s="60" t="s">
        <v>8</v>
      </c>
      <c r="B21" s="61" t="s">
        <v>19</v>
      </c>
      <c r="C21" s="50">
        <v>1441</v>
      </c>
      <c r="D21" s="51">
        <v>-28.750000000000007</v>
      </c>
      <c r="E21" s="62">
        <v>1.5</v>
      </c>
      <c r="F21" s="63">
        <f t="shared" si="1"/>
        <v>1412.25</v>
      </c>
    </row>
    <row r="22" spans="1:6" ht="15.75">
      <c r="A22" s="17"/>
      <c r="B22" s="11"/>
      <c r="C22" s="15">
        <f>SUM(C16:C21)</f>
        <v>8554</v>
      </c>
      <c r="D22" s="12"/>
      <c r="E22" s="18"/>
      <c r="F22" s="16"/>
    </row>
    <row r="23" spans="1:6" ht="15.75">
      <c r="A23" s="17"/>
      <c r="B23" s="11"/>
      <c r="C23" s="15"/>
      <c r="D23" s="12"/>
      <c r="E23" s="18"/>
      <c r="F23" s="16"/>
    </row>
    <row r="24" spans="2:4" ht="19.5" thickBot="1">
      <c r="B24" s="1" t="s">
        <v>13</v>
      </c>
      <c r="C24" s="20" t="s">
        <v>17</v>
      </c>
      <c r="D24" s="21">
        <v>1382</v>
      </c>
    </row>
    <row r="25" spans="1:6" s="3" customFormat="1" ht="16.5" thickBot="1">
      <c r="A25" s="4"/>
      <c r="B25" s="5" t="s">
        <v>12</v>
      </c>
      <c r="C25" s="7" t="s">
        <v>0</v>
      </c>
      <c r="D25" s="13" t="s">
        <v>9</v>
      </c>
      <c r="E25" s="6" t="s">
        <v>10</v>
      </c>
      <c r="F25" s="9" t="s">
        <v>11</v>
      </c>
    </row>
    <row r="26" spans="1:6" ht="16.5" customHeight="1">
      <c r="A26" s="80" t="s">
        <v>3</v>
      </c>
      <c r="B26" s="81" t="s">
        <v>128</v>
      </c>
      <c r="C26" s="82">
        <v>1378</v>
      </c>
      <c r="D26" s="83">
        <v>51.24999999999999</v>
      </c>
      <c r="E26" s="84">
        <v>4.5</v>
      </c>
      <c r="F26" s="85">
        <f aca="true" t="shared" si="2" ref="F26:F31">SUM(C26:D26)</f>
        <v>1429.25</v>
      </c>
    </row>
    <row r="27" spans="1:6" ht="16.5" customHeight="1">
      <c r="A27" s="54" t="s">
        <v>4</v>
      </c>
      <c r="B27" s="55" t="s">
        <v>68</v>
      </c>
      <c r="C27" s="53">
        <v>1389</v>
      </c>
      <c r="D27" s="49">
        <v>23.749999999999993</v>
      </c>
      <c r="E27" s="56">
        <v>3.5</v>
      </c>
      <c r="F27" s="57">
        <f t="shared" si="2"/>
        <v>1412.75</v>
      </c>
    </row>
    <row r="28" spans="1:6" ht="16.5" customHeight="1">
      <c r="A28" s="54" t="s">
        <v>5</v>
      </c>
      <c r="B28" s="59" t="s">
        <v>46</v>
      </c>
      <c r="C28" s="48">
        <v>1389</v>
      </c>
      <c r="D28" s="49">
        <v>11.249999999999993</v>
      </c>
      <c r="E28" s="56">
        <v>3</v>
      </c>
      <c r="F28" s="57">
        <f t="shared" si="2"/>
        <v>1400.25</v>
      </c>
    </row>
    <row r="29" spans="1:6" ht="16.5" customHeight="1">
      <c r="A29" s="54" t="s">
        <v>6</v>
      </c>
      <c r="B29" s="55" t="s">
        <v>50</v>
      </c>
      <c r="C29" s="48">
        <v>1402</v>
      </c>
      <c r="D29" s="49">
        <v>8.749999999999991</v>
      </c>
      <c r="E29" s="56">
        <v>3</v>
      </c>
      <c r="F29" s="57">
        <f t="shared" si="2"/>
        <v>1410.75</v>
      </c>
    </row>
    <row r="30" spans="1:6" ht="16.5" customHeight="1">
      <c r="A30" s="54" t="s">
        <v>7</v>
      </c>
      <c r="B30" s="55" t="s">
        <v>70</v>
      </c>
      <c r="C30" s="48">
        <v>1364</v>
      </c>
      <c r="D30" s="49">
        <v>-33.75</v>
      </c>
      <c r="E30" s="58">
        <v>1</v>
      </c>
      <c r="F30" s="57">
        <f t="shared" si="2"/>
        <v>1330.25</v>
      </c>
    </row>
    <row r="31" spans="1:6" ht="16.5" customHeight="1" thickBot="1">
      <c r="A31" s="60" t="s">
        <v>8</v>
      </c>
      <c r="B31" s="61" t="s">
        <v>117</v>
      </c>
      <c r="C31" s="50">
        <v>1370</v>
      </c>
      <c r="D31" s="51">
        <v>-65</v>
      </c>
      <c r="E31" s="62">
        <v>0</v>
      </c>
      <c r="F31" s="63">
        <f t="shared" si="2"/>
        <v>1305</v>
      </c>
    </row>
    <row r="32" spans="1:6" ht="16.5" customHeight="1">
      <c r="A32" s="17"/>
      <c r="B32" s="11"/>
      <c r="C32" s="15">
        <f>SUM(C26:C31)</f>
        <v>8292</v>
      </c>
      <c r="D32" s="12"/>
      <c r="E32" s="18"/>
      <c r="F32" s="16"/>
    </row>
    <row r="33" spans="1:6" ht="16.5" customHeight="1">
      <c r="A33" s="17"/>
      <c r="B33" s="11"/>
      <c r="C33" s="15"/>
      <c r="D33" s="12"/>
      <c r="E33" s="18"/>
      <c r="F33" s="16"/>
    </row>
    <row r="34" spans="2:7" ht="19.5" thickBot="1">
      <c r="B34" s="1" t="s">
        <v>15</v>
      </c>
      <c r="C34" s="20" t="s">
        <v>17</v>
      </c>
      <c r="D34" s="21">
        <v>1346.25</v>
      </c>
      <c r="E34" s="41"/>
      <c r="F34" s="42"/>
      <c r="G34" s="41"/>
    </row>
    <row r="35" spans="1:6" s="3" customFormat="1" ht="16.5" thickBot="1">
      <c r="A35" s="43"/>
      <c r="B35" s="44" t="s">
        <v>12</v>
      </c>
      <c r="C35" s="7" t="s">
        <v>0</v>
      </c>
      <c r="D35" s="13" t="s">
        <v>9</v>
      </c>
      <c r="E35" s="6" t="s">
        <v>10</v>
      </c>
      <c r="F35" s="9" t="s">
        <v>11</v>
      </c>
    </row>
    <row r="36" spans="1:6" ht="16.5" customHeight="1">
      <c r="A36" s="80" t="s">
        <v>3</v>
      </c>
      <c r="B36" s="81" t="s">
        <v>40</v>
      </c>
      <c r="C36" s="82">
        <v>1352</v>
      </c>
      <c r="D36" s="83">
        <v>60.74999999999999</v>
      </c>
      <c r="E36" s="224">
        <v>6</v>
      </c>
      <c r="F36" s="85">
        <f aca="true" t="shared" si="3" ref="F36:F42">SUM(C36:D36)</f>
        <v>1412.75</v>
      </c>
    </row>
    <row r="37" spans="1:6" ht="16.5" customHeight="1">
      <c r="A37" s="54" t="s">
        <v>4</v>
      </c>
      <c r="B37" s="55" t="s">
        <v>43</v>
      </c>
      <c r="C37" s="48">
        <v>1346</v>
      </c>
      <c r="D37" s="49">
        <v>49.999999999999986</v>
      </c>
      <c r="E37" s="74">
        <v>5.5</v>
      </c>
      <c r="F37" s="67">
        <f t="shared" si="3"/>
        <v>1396</v>
      </c>
    </row>
    <row r="38" spans="1:6" ht="16.5" customHeight="1">
      <c r="A38" s="54" t="s">
        <v>5</v>
      </c>
      <c r="B38" s="55" t="s">
        <v>90</v>
      </c>
      <c r="C38" s="48">
        <v>1350</v>
      </c>
      <c r="D38" s="49">
        <v>35.74999999999999</v>
      </c>
      <c r="E38" s="74">
        <v>5</v>
      </c>
      <c r="F38" s="67">
        <f>SUM(C38:D38)</f>
        <v>1385.75</v>
      </c>
    </row>
    <row r="39" spans="1:6" ht="16.5" customHeight="1">
      <c r="A39" s="54" t="s">
        <v>6</v>
      </c>
      <c r="B39" s="55" t="s">
        <v>32</v>
      </c>
      <c r="C39" s="48">
        <v>1361</v>
      </c>
      <c r="D39" s="49">
        <v>21.499999999999986</v>
      </c>
      <c r="E39" s="66">
        <v>4.5</v>
      </c>
      <c r="F39" s="67">
        <f t="shared" si="3"/>
        <v>1382.5</v>
      </c>
    </row>
    <row r="40" spans="1:6" ht="16.5" customHeight="1">
      <c r="A40" s="54" t="s">
        <v>7</v>
      </c>
      <c r="B40" s="70" t="s">
        <v>69</v>
      </c>
      <c r="C40" s="48">
        <v>1331</v>
      </c>
      <c r="D40" s="49">
        <v>-21.500000000000007</v>
      </c>
      <c r="E40" s="79">
        <v>2.5</v>
      </c>
      <c r="F40" s="67">
        <f t="shared" si="3"/>
        <v>1309.5</v>
      </c>
    </row>
    <row r="41" spans="1:6" ht="16.5" customHeight="1">
      <c r="A41" s="54" t="s">
        <v>8</v>
      </c>
      <c r="B41" s="68" t="s">
        <v>61</v>
      </c>
      <c r="C41" s="48">
        <v>1344</v>
      </c>
      <c r="D41" s="49">
        <v>-25.00000000000001</v>
      </c>
      <c r="E41" s="69">
        <v>2.5</v>
      </c>
      <c r="F41" s="67">
        <f t="shared" si="3"/>
        <v>1319</v>
      </c>
    </row>
    <row r="42" spans="1:6" ht="16.5" customHeight="1">
      <c r="A42" s="54" t="s">
        <v>22</v>
      </c>
      <c r="B42" s="68" t="s">
        <v>86</v>
      </c>
      <c r="C42" s="48">
        <v>1336</v>
      </c>
      <c r="D42" s="49">
        <v>-75.00000000000001</v>
      </c>
      <c r="E42" s="225">
        <v>0.5</v>
      </c>
      <c r="F42" s="67">
        <f t="shared" si="3"/>
        <v>1261</v>
      </c>
    </row>
    <row r="43" spans="1:6" ht="16.5" customHeight="1" thickBot="1">
      <c r="A43" s="60" t="s">
        <v>24</v>
      </c>
      <c r="B43" s="71" t="s">
        <v>95</v>
      </c>
      <c r="C43" s="50">
        <v>1350</v>
      </c>
      <c r="D43" s="51">
        <v>-76.75</v>
      </c>
      <c r="E43" s="226">
        <v>0.5</v>
      </c>
      <c r="F43" s="72">
        <f>SUM(C43:D43)</f>
        <v>1273.25</v>
      </c>
    </row>
    <row r="44" ht="15.75">
      <c r="C44" s="15">
        <f>SUM(C36:C43)</f>
        <v>10770</v>
      </c>
    </row>
    <row r="46" spans="2:7" ht="19.5" thickBot="1">
      <c r="B46" s="1" t="s">
        <v>14</v>
      </c>
      <c r="C46" s="20" t="s">
        <v>17</v>
      </c>
      <c r="D46" s="21">
        <v>1327.125</v>
      </c>
      <c r="E46" s="41"/>
      <c r="F46" s="42"/>
      <c r="G46" s="41"/>
    </row>
    <row r="47" spans="1:6" s="3" customFormat="1" ht="16.5" thickBot="1">
      <c r="A47" s="43"/>
      <c r="B47" s="44" t="s">
        <v>12</v>
      </c>
      <c r="C47" s="45" t="s">
        <v>0</v>
      </c>
      <c r="D47" s="46" t="s">
        <v>9</v>
      </c>
      <c r="E47" s="6" t="s">
        <v>10</v>
      </c>
      <c r="F47" s="9" t="s">
        <v>11</v>
      </c>
    </row>
    <row r="48" spans="1:6" ht="16.5" customHeight="1">
      <c r="A48" s="80" t="s">
        <v>3</v>
      </c>
      <c r="B48" s="81" t="s">
        <v>41</v>
      </c>
      <c r="C48" s="82">
        <v>1394</v>
      </c>
      <c r="D48" s="83">
        <v>44.99999999999999</v>
      </c>
      <c r="E48" s="87">
        <v>6</v>
      </c>
      <c r="F48" s="85">
        <f aca="true" t="shared" si="4" ref="F48:F55">SUM(C48:D48)</f>
        <v>1439</v>
      </c>
    </row>
    <row r="49" spans="1:6" ht="16.5" customHeight="1">
      <c r="A49" s="54" t="s">
        <v>4</v>
      </c>
      <c r="B49" s="55" t="s">
        <v>67</v>
      </c>
      <c r="C49" s="48">
        <v>1302</v>
      </c>
      <c r="D49" s="49">
        <v>19.499999999999996</v>
      </c>
      <c r="E49" s="74">
        <v>4</v>
      </c>
      <c r="F49" s="67">
        <f t="shared" si="4"/>
        <v>1321.5</v>
      </c>
    </row>
    <row r="50" spans="1:6" ht="16.5" customHeight="1">
      <c r="A50" s="54" t="s">
        <v>5</v>
      </c>
      <c r="B50" s="59" t="s">
        <v>122</v>
      </c>
      <c r="C50" s="48">
        <v>1316</v>
      </c>
      <c r="D50" s="49">
        <v>15.999999999999993</v>
      </c>
      <c r="E50" s="66">
        <v>4</v>
      </c>
      <c r="F50" s="67">
        <f t="shared" si="4"/>
        <v>1332</v>
      </c>
    </row>
    <row r="51" spans="1:6" ht="16.5" customHeight="1">
      <c r="A51" s="54" t="s">
        <v>6</v>
      </c>
      <c r="B51" s="55" t="s">
        <v>83</v>
      </c>
      <c r="C51" s="48">
        <v>1330</v>
      </c>
      <c r="D51" s="49">
        <v>12.49999999999999</v>
      </c>
      <c r="E51" s="66">
        <v>4</v>
      </c>
      <c r="F51" s="67">
        <f t="shared" si="4"/>
        <v>1342.5</v>
      </c>
    </row>
    <row r="52" spans="1:6" ht="16.5" customHeight="1">
      <c r="A52" s="54" t="s">
        <v>7</v>
      </c>
      <c r="B52" s="70" t="s">
        <v>60</v>
      </c>
      <c r="C52" s="48">
        <v>1330</v>
      </c>
      <c r="D52" s="49">
        <v>12.49999999999999</v>
      </c>
      <c r="E52" s="79">
        <v>4</v>
      </c>
      <c r="F52" s="67">
        <f t="shared" si="4"/>
        <v>1342.5</v>
      </c>
    </row>
    <row r="53" spans="1:6" ht="16.5" customHeight="1">
      <c r="A53" s="54" t="s">
        <v>8</v>
      </c>
      <c r="B53" s="68" t="s">
        <v>53</v>
      </c>
      <c r="C53" s="48">
        <v>1310</v>
      </c>
      <c r="D53" s="49">
        <v>-7.250000000000012</v>
      </c>
      <c r="E53" s="69">
        <v>3</v>
      </c>
      <c r="F53" s="67">
        <f t="shared" si="4"/>
        <v>1302.75</v>
      </c>
    </row>
    <row r="54" spans="1:6" ht="16.5" customHeight="1">
      <c r="A54" s="54" t="s">
        <v>22</v>
      </c>
      <c r="B54" s="55" t="s">
        <v>104</v>
      </c>
      <c r="C54" s="48">
        <v>1313</v>
      </c>
      <c r="D54" s="49">
        <v>-9.000000000000007</v>
      </c>
      <c r="E54" s="66">
        <v>3</v>
      </c>
      <c r="F54" s="67">
        <f t="shared" si="4"/>
        <v>1304</v>
      </c>
    </row>
    <row r="55" spans="1:6" ht="16.5" customHeight="1" thickBot="1">
      <c r="A55" s="60" t="s">
        <v>24</v>
      </c>
      <c r="B55" s="71" t="s">
        <v>59</v>
      </c>
      <c r="C55" s="50">
        <v>1322</v>
      </c>
      <c r="D55" s="51">
        <v>-85.75</v>
      </c>
      <c r="E55" s="78">
        <v>0</v>
      </c>
      <c r="F55" s="72">
        <f t="shared" si="4"/>
        <v>1236.25</v>
      </c>
    </row>
    <row r="56" spans="1:6" ht="16.5" customHeight="1">
      <c r="A56" s="14"/>
      <c r="B56" s="11"/>
      <c r="C56" s="15">
        <f>SUM(C48:C55)</f>
        <v>10617</v>
      </c>
      <c r="D56" s="12"/>
      <c r="E56" s="47"/>
      <c r="F56" s="16"/>
    </row>
    <row r="58" spans="2:6" ht="19.5" thickBot="1">
      <c r="B58" s="1" t="s">
        <v>16</v>
      </c>
      <c r="C58" s="20" t="s">
        <v>17</v>
      </c>
      <c r="D58" s="21">
        <v>1226</v>
      </c>
      <c r="E58" s="41"/>
      <c r="F58" s="42"/>
    </row>
    <row r="59" spans="1:6" ht="16.5" thickBot="1">
      <c r="A59" s="43"/>
      <c r="B59" s="44" t="s">
        <v>12</v>
      </c>
      <c r="C59" s="7" t="s">
        <v>0</v>
      </c>
      <c r="D59" s="13" t="s">
        <v>9</v>
      </c>
      <c r="E59" s="6" t="s">
        <v>10</v>
      </c>
      <c r="F59" s="9" t="s">
        <v>11</v>
      </c>
    </row>
    <row r="60" spans="1:6" ht="15.75">
      <c r="A60" s="80" t="s">
        <v>3</v>
      </c>
      <c r="B60" s="81" t="s">
        <v>58</v>
      </c>
      <c r="C60" s="82">
        <v>1229</v>
      </c>
      <c r="D60" s="83">
        <v>87.49999999999999</v>
      </c>
      <c r="E60" s="87">
        <v>7</v>
      </c>
      <c r="F60" s="85">
        <f aca="true" t="shared" si="5" ref="F60:F67">SUM(C60:D60)</f>
        <v>1316.5</v>
      </c>
    </row>
    <row r="61" spans="1:6" ht="15.75">
      <c r="A61" s="54" t="s">
        <v>4</v>
      </c>
      <c r="B61" s="55" t="s">
        <v>55</v>
      </c>
      <c r="C61" s="48">
        <v>1239</v>
      </c>
      <c r="D61" s="49">
        <v>33.999999999999986</v>
      </c>
      <c r="E61" s="74">
        <v>5</v>
      </c>
      <c r="F61" s="67">
        <f t="shared" si="5"/>
        <v>1273</v>
      </c>
    </row>
    <row r="62" spans="1:6" ht="15.75">
      <c r="A62" s="54" t="s">
        <v>5</v>
      </c>
      <c r="B62" s="55" t="s">
        <v>51</v>
      </c>
      <c r="C62" s="48">
        <v>1227</v>
      </c>
      <c r="D62" s="49">
        <v>24.99999999999999</v>
      </c>
      <c r="E62" s="74">
        <v>4.5</v>
      </c>
      <c r="F62" s="67">
        <f t="shared" si="5"/>
        <v>1252</v>
      </c>
    </row>
    <row r="63" spans="1:6" ht="15.75">
      <c r="A63" s="54" t="s">
        <v>6</v>
      </c>
      <c r="B63" s="55" t="s">
        <v>152</v>
      </c>
      <c r="C63" s="48">
        <v>1246</v>
      </c>
      <c r="D63" s="49">
        <v>-17.75000000000001</v>
      </c>
      <c r="E63" s="66">
        <v>3</v>
      </c>
      <c r="F63" s="67">
        <f t="shared" si="5"/>
        <v>1228.25</v>
      </c>
    </row>
    <row r="64" spans="1:6" ht="15.75">
      <c r="A64" s="54" t="s">
        <v>7</v>
      </c>
      <c r="B64" s="70" t="s">
        <v>142</v>
      </c>
      <c r="C64" s="48">
        <v>1150</v>
      </c>
      <c r="D64" s="49">
        <v>8.499999999999996</v>
      </c>
      <c r="E64" s="79">
        <v>3</v>
      </c>
      <c r="F64" s="67">
        <f t="shared" si="5"/>
        <v>1158.5</v>
      </c>
    </row>
    <row r="65" spans="1:6" ht="15.75">
      <c r="A65" s="54" t="s">
        <v>8</v>
      </c>
      <c r="B65" s="68" t="s">
        <v>82</v>
      </c>
      <c r="C65" s="48">
        <v>1270</v>
      </c>
      <c r="D65" s="49">
        <v>-24.750000000000007</v>
      </c>
      <c r="E65" s="69">
        <v>3</v>
      </c>
      <c r="F65" s="67">
        <f t="shared" si="5"/>
        <v>1245.25</v>
      </c>
    </row>
    <row r="66" spans="1:6" ht="15.75">
      <c r="A66" s="54" t="s">
        <v>22</v>
      </c>
      <c r="B66" s="55" t="s">
        <v>65</v>
      </c>
      <c r="C66" s="48">
        <v>1227</v>
      </c>
      <c r="D66" s="49">
        <v>-25.00000000000001</v>
      </c>
      <c r="E66" s="66">
        <v>2.5</v>
      </c>
      <c r="F66" s="67">
        <f t="shared" si="5"/>
        <v>1202</v>
      </c>
    </row>
    <row r="67" spans="1:6" ht="16.5" thickBot="1">
      <c r="A67" s="60" t="s">
        <v>24</v>
      </c>
      <c r="B67" s="71" t="s">
        <v>119</v>
      </c>
      <c r="C67" s="50">
        <v>1220</v>
      </c>
      <c r="D67" s="51">
        <v>-60.75000000000001</v>
      </c>
      <c r="E67" s="78">
        <v>1</v>
      </c>
      <c r="F67" s="72">
        <f t="shared" si="5"/>
        <v>1159.25</v>
      </c>
    </row>
    <row r="68" ht="15.75">
      <c r="C68" s="15">
        <f>SUM(C60:C67)</f>
        <v>9808</v>
      </c>
    </row>
    <row r="70" spans="2:6" ht="19.5" thickBot="1">
      <c r="B70" s="1" t="s">
        <v>29</v>
      </c>
      <c r="C70" s="20" t="s">
        <v>17</v>
      </c>
      <c r="D70" s="21">
        <v>1237.4285714285713</v>
      </c>
      <c r="E70" s="41"/>
      <c r="F70" s="42"/>
    </row>
    <row r="71" spans="1:6" ht="16.5" thickBot="1">
      <c r="A71" s="43"/>
      <c r="B71" s="44" t="s">
        <v>12</v>
      </c>
      <c r="C71" s="7" t="s">
        <v>0</v>
      </c>
      <c r="D71" s="13" t="s">
        <v>9</v>
      </c>
      <c r="E71" s="6" t="s">
        <v>10</v>
      </c>
      <c r="F71" s="9" t="s">
        <v>11</v>
      </c>
    </row>
    <row r="72" spans="1:6" ht="15.75">
      <c r="A72" s="80" t="s">
        <v>3</v>
      </c>
      <c r="B72" s="81" t="s">
        <v>163</v>
      </c>
      <c r="C72" s="82">
        <v>1250</v>
      </c>
      <c r="D72" s="83">
        <v>83.99999999999999</v>
      </c>
      <c r="E72" s="87">
        <v>7</v>
      </c>
      <c r="F72" s="85">
        <f aca="true" t="shared" si="6" ref="F72:F78">SUM(C72:D72)</f>
        <v>1334</v>
      </c>
    </row>
    <row r="73" spans="1:6" ht="15.75">
      <c r="A73" s="54" t="s">
        <v>4</v>
      </c>
      <c r="B73" s="55" t="s">
        <v>105</v>
      </c>
      <c r="C73" s="48">
        <v>1147</v>
      </c>
      <c r="D73" s="49">
        <v>61.999999999999986</v>
      </c>
      <c r="E73" s="74">
        <v>5</v>
      </c>
      <c r="F73" s="67">
        <f t="shared" si="6"/>
        <v>1209</v>
      </c>
    </row>
    <row r="74" spans="1:6" ht="15.75">
      <c r="A74" s="54" t="s">
        <v>5</v>
      </c>
      <c r="B74" s="59" t="s">
        <v>108</v>
      </c>
      <c r="C74" s="48">
        <v>1224</v>
      </c>
      <c r="D74" s="49">
        <v>40.99999999999999</v>
      </c>
      <c r="E74" s="74">
        <v>5</v>
      </c>
      <c r="F74" s="67">
        <f t="shared" si="6"/>
        <v>1265</v>
      </c>
    </row>
    <row r="75" spans="1:6" ht="15.75">
      <c r="A75" s="54" t="s">
        <v>6</v>
      </c>
      <c r="B75" s="55" t="s">
        <v>164</v>
      </c>
      <c r="C75" s="48">
        <v>1250</v>
      </c>
      <c r="D75" s="49">
        <v>8.999999999999986</v>
      </c>
      <c r="E75" s="66">
        <v>4</v>
      </c>
      <c r="F75" s="67">
        <f t="shared" si="6"/>
        <v>1259</v>
      </c>
    </row>
    <row r="76" spans="1:6" ht="15.75">
      <c r="A76" s="54" t="s">
        <v>7</v>
      </c>
      <c r="B76" s="70" t="s">
        <v>165</v>
      </c>
      <c r="C76" s="48">
        <v>1250</v>
      </c>
      <c r="D76" s="49">
        <v>-16.000000000000014</v>
      </c>
      <c r="E76" s="79">
        <v>3</v>
      </c>
      <c r="F76" s="67">
        <f t="shared" si="6"/>
        <v>1234</v>
      </c>
    </row>
    <row r="77" spans="1:6" ht="15.75">
      <c r="A77" s="54" t="s">
        <v>8</v>
      </c>
      <c r="B77" s="68" t="s">
        <v>63</v>
      </c>
      <c r="C77" s="48">
        <v>1291</v>
      </c>
      <c r="D77" s="49">
        <v>-28.25000000000002</v>
      </c>
      <c r="E77" s="69">
        <v>3</v>
      </c>
      <c r="F77" s="67">
        <f t="shared" si="6"/>
        <v>1262.75</v>
      </c>
    </row>
    <row r="78" spans="1:6" ht="15.75">
      <c r="A78" s="54" t="s">
        <v>22</v>
      </c>
      <c r="B78" s="55" t="s">
        <v>166</v>
      </c>
      <c r="C78" s="48">
        <v>1250</v>
      </c>
      <c r="D78" s="49">
        <v>-66.00000000000001</v>
      </c>
      <c r="E78" s="66">
        <v>1</v>
      </c>
      <c r="F78" s="67">
        <f t="shared" si="6"/>
        <v>1184</v>
      </c>
    </row>
    <row r="79" spans="1:6" ht="16.5" thickBot="1">
      <c r="A79" s="60" t="s">
        <v>24</v>
      </c>
      <c r="B79" s="71"/>
      <c r="C79" s="50"/>
      <c r="D79" s="51"/>
      <c r="E79" s="78"/>
      <c r="F79" s="72"/>
    </row>
    <row r="80" spans="1:6" ht="15.75">
      <c r="A80" s="14"/>
      <c r="B80" s="11"/>
      <c r="C80" s="15">
        <f>SUM(C72:C79)</f>
        <v>8662</v>
      </c>
      <c r="D80" s="12"/>
      <c r="E80" s="47"/>
      <c r="F80" s="16"/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4.375" style="10" customWidth="1"/>
    <col min="2" max="2" width="20.75390625" style="2" customWidth="1"/>
    <col min="3" max="3" width="6.375" style="2" customWidth="1"/>
    <col min="4" max="4" width="13.75390625" style="176" customWidth="1"/>
    <col min="5" max="5" width="7.125" style="2" customWidth="1"/>
    <col min="6" max="6" width="12.625" style="8" customWidth="1"/>
    <col min="7" max="16384" width="9.125" style="2" customWidth="1"/>
  </cols>
  <sheetData>
    <row r="1" spans="1:6" ht="18.75">
      <c r="A1" s="33"/>
      <c r="B1" s="34" t="s">
        <v>169</v>
      </c>
      <c r="C1" s="34"/>
      <c r="D1" s="165"/>
      <c r="E1" s="35"/>
      <c r="F1" s="36"/>
    </row>
    <row r="2" spans="1:6" ht="19.5" thickBot="1">
      <c r="A2" s="37"/>
      <c r="B2" s="38" t="s">
        <v>170</v>
      </c>
      <c r="C2" s="38"/>
      <c r="D2" s="170"/>
      <c r="E2" s="39"/>
      <c r="F2" s="40"/>
    </row>
    <row r="4" spans="2:4" ht="19.5" thickBot="1">
      <c r="B4" s="1" t="s">
        <v>1</v>
      </c>
      <c r="C4" s="20" t="s">
        <v>17</v>
      </c>
      <c r="D4" s="227">
        <v>1536.8333333333333</v>
      </c>
    </row>
    <row r="5" spans="1:6" s="3" customFormat="1" ht="16.5" thickBot="1">
      <c r="A5" s="4"/>
      <c r="B5" s="5" t="s">
        <v>12</v>
      </c>
      <c r="C5" s="7" t="s">
        <v>0</v>
      </c>
      <c r="D5" s="228" t="s">
        <v>9</v>
      </c>
      <c r="E5" s="6" t="s">
        <v>10</v>
      </c>
      <c r="F5" s="9" t="s">
        <v>11</v>
      </c>
    </row>
    <row r="6" spans="1:6" ht="16.5" customHeight="1">
      <c r="A6" s="80" t="s">
        <v>3</v>
      </c>
      <c r="B6" s="81" t="s">
        <v>33</v>
      </c>
      <c r="C6" s="82">
        <v>1720</v>
      </c>
      <c r="D6" s="229">
        <v>2.499999999999991</v>
      </c>
      <c r="E6" s="84">
        <v>4</v>
      </c>
      <c r="F6" s="85">
        <f aca="true" t="shared" si="0" ref="F6:F11">SUM(C6:D6)</f>
        <v>1722.5</v>
      </c>
    </row>
    <row r="7" spans="1:6" ht="16.5" customHeight="1">
      <c r="A7" s="54" t="s">
        <v>4</v>
      </c>
      <c r="B7" s="55" t="s">
        <v>36</v>
      </c>
      <c r="C7" s="53">
        <v>1544</v>
      </c>
      <c r="D7" s="230">
        <v>23.749999999999993</v>
      </c>
      <c r="E7" s="56">
        <v>3.5</v>
      </c>
      <c r="F7" s="57">
        <f t="shared" si="0"/>
        <v>1567.75</v>
      </c>
    </row>
    <row r="8" spans="1:6" ht="16.5" customHeight="1">
      <c r="A8" s="54" t="s">
        <v>5</v>
      </c>
      <c r="B8" s="55" t="s">
        <v>73</v>
      </c>
      <c r="C8" s="53">
        <v>1570</v>
      </c>
      <c r="D8" s="230">
        <v>12.5</v>
      </c>
      <c r="E8" s="56">
        <v>3</v>
      </c>
      <c r="F8" s="57">
        <f>SUM(C8:D8)</f>
        <v>1582.5</v>
      </c>
    </row>
    <row r="9" spans="1:6" ht="16.5" customHeight="1">
      <c r="A9" s="54" t="s">
        <v>6</v>
      </c>
      <c r="B9" s="55" t="s">
        <v>25</v>
      </c>
      <c r="C9" s="48">
        <v>1478</v>
      </c>
      <c r="D9" s="230">
        <v>0</v>
      </c>
      <c r="E9" s="56">
        <v>2</v>
      </c>
      <c r="F9" s="57">
        <f t="shared" si="0"/>
        <v>1478</v>
      </c>
    </row>
    <row r="10" spans="1:6" ht="16.5" customHeight="1">
      <c r="A10" s="54" t="s">
        <v>7</v>
      </c>
      <c r="B10" s="55" t="s">
        <v>35</v>
      </c>
      <c r="C10" s="48">
        <v>1457</v>
      </c>
      <c r="D10" s="230">
        <v>-8.750000000000002</v>
      </c>
      <c r="E10" s="58">
        <v>1.5</v>
      </c>
      <c r="F10" s="57">
        <f t="shared" si="0"/>
        <v>1448.25</v>
      </c>
    </row>
    <row r="11" spans="1:6" ht="16.5" customHeight="1" thickBot="1">
      <c r="A11" s="60" t="s">
        <v>8</v>
      </c>
      <c r="B11" s="61" t="s">
        <v>131</v>
      </c>
      <c r="C11" s="50">
        <v>1452</v>
      </c>
      <c r="D11" s="231">
        <v>-55.00000000000001</v>
      </c>
      <c r="E11" s="62">
        <v>1</v>
      </c>
      <c r="F11" s="63">
        <f t="shared" si="0"/>
        <v>1397</v>
      </c>
    </row>
    <row r="12" spans="1:6" ht="16.5" customHeight="1">
      <c r="A12" s="17"/>
      <c r="B12" s="11"/>
      <c r="C12" s="15">
        <f>SUM(C6:C11)</f>
        <v>9221</v>
      </c>
      <c r="D12" s="232"/>
      <c r="E12" s="18"/>
      <c r="F12" s="16"/>
    </row>
    <row r="13" spans="1:6" ht="16.5" customHeight="1">
      <c r="A13" s="17"/>
      <c r="B13" s="11"/>
      <c r="C13" s="15"/>
      <c r="D13" s="232"/>
      <c r="E13" s="18"/>
      <c r="F13" s="16"/>
    </row>
    <row r="14" spans="2:4" ht="16.5" customHeight="1" thickBot="1">
      <c r="B14" s="1" t="s">
        <v>2</v>
      </c>
      <c r="C14" s="20" t="s">
        <v>17</v>
      </c>
      <c r="D14" s="227">
        <v>1431</v>
      </c>
    </row>
    <row r="15" spans="1:6" ht="16.5" customHeight="1" thickBot="1">
      <c r="A15" s="4"/>
      <c r="B15" s="5" t="s">
        <v>12</v>
      </c>
      <c r="C15" s="7" t="s">
        <v>0</v>
      </c>
      <c r="D15" s="228" t="s">
        <v>9</v>
      </c>
      <c r="E15" s="6" t="s">
        <v>10</v>
      </c>
      <c r="F15" s="9" t="s">
        <v>11</v>
      </c>
    </row>
    <row r="16" spans="1:6" ht="16.5" customHeight="1">
      <c r="A16" s="80" t="s">
        <v>3</v>
      </c>
      <c r="B16" s="81" t="s">
        <v>126</v>
      </c>
      <c r="C16" s="82">
        <v>1439</v>
      </c>
      <c r="D16" s="229">
        <v>61.24999999999999</v>
      </c>
      <c r="E16" s="84">
        <v>5</v>
      </c>
      <c r="F16" s="85">
        <f aca="true" t="shared" si="1" ref="F16:F21">SUM(C16:D16)</f>
        <v>1500.25</v>
      </c>
    </row>
    <row r="17" spans="1:6" ht="16.5" customHeight="1">
      <c r="A17" s="54" t="s">
        <v>4</v>
      </c>
      <c r="B17" s="55" t="s">
        <v>23</v>
      </c>
      <c r="C17" s="53">
        <v>1426</v>
      </c>
      <c r="D17" s="230">
        <v>26.249999999999996</v>
      </c>
      <c r="E17" s="56">
        <v>3.5</v>
      </c>
      <c r="F17" s="57">
        <f t="shared" si="1"/>
        <v>1452.25</v>
      </c>
    </row>
    <row r="18" spans="1:6" ht="16.5" customHeight="1">
      <c r="A18" s="54" t="s">
        <v>5</v>
      </c>
      <c r="B18" s="59" t="s">
        <v>128</v>
      </c>
      <c r="C18" s="48">
        <v>1429</v>
      </c>
      <c r="D18" s="230">
        <v>25</v>
      </c>
      <c r="E18" s="56">
        <v>3.5</v>
      </c>
      <c r="F18" s="57">
        <f t="shared" si="1"/>
        <v>1454</v>
      </c>
    </row>
    <row r="19" spans="1:6" ht="16.5" customHeight="1">
      <c r="A19" s="54" t="s">
        <v>6</v>
      </c>
      <c r="B19" s="55" t="s">
        <v>68</v>
      </c>
      <c r="C19" s="48">
        <v>1413</v>
      </c>
      <c r="D19" s="230">
        <v>-33.75</v>
      </c>
      <c r="E19" s="56">
        <v>1</v>
      </c>
      <c r="F19" s="57">
        <f t="shared" si="1"/>
        <v>1379.25</v>
      </c>
    </row>
    <row r="20" spans="1:6" ht="16.5" customHeight="1">
      <c r="A20" s="54" t="s">
        <v>7</v>
      </c>
      <c r="B20" s="55" t="s">
        <v>41</v>
      </c>
      <c r="C20" s="48">
        <v>1439</v>
      </c>
      <c r="D20" s="230">
        <v>-38.75000000000001</v>
      </c>
      <c r="E20" s="58">
        <v>1</v>
      </c>
      <c r="F20" s="57">
        <f t="shared" si="1"/>
        <v>1400.25</v>
      </c>
    </row>
    <row r="21" spans="1:6" ht="16.5" thickBot="1">
      <c r="A21" s="60" t="s">
        <v>8</v>
      </c>
      <c r="B21" s="61" t="s">
        <v>31</v>
      </c>
      <c r="C21" s="50">
        <v>1440</v>
      </c>
      <c r="D21" s="231">
        <v>-40</v>
      </c>
      <c r="E21" s="62">
        <v>1</v>
      </c>
      <c r="F21" s="63">
        <f t="shared" si="1"/>
        <v>1400</v>
      </c>
    </row>
    <row r="22" spans="1:6" ht="15.75">
      <c r="A22" s="17"/>
      <c r="B22" s="11"/>
      <c r="C22" s="15">
        <f>SUM(C16:C21)</f>
        <v>8586</v>
      </c>
      <c r="D22" s="232"/>
      <c r="E22" s="18"/>
      <c r="F22" s="16"/>
    </row>
    <row r="23" spans="1:6" ht="15.75">
      <c r="A23" s="17"/>
      <c r="B23" s="11"/>
      <c r="C23" s="15"/>
      <c r="D23" s="232"/>
      <c r="E23" s="18"/>
      <c r="F23" s="16"/>
    </row>
    <row r="24" spans="2:4" ht="19.5" thickBot="1">
      <c r="B24" s="1" t="s">
        <v>13</v>
      </c>
      <c r="C24" s="20" t="s">
        <v>17</v>
      </c>
      <c r="D24" s="227">
        <v>1406.1666666666667</v>
      </c>
    </row>
    <row r="25" spans="1:6" s="3" customFormat="1" ht="16.5" thickBot="1">
      <c r="A25" s="4"/>
      <c r="B25" s="5" t="s">
        <v>12</v>
      </c>
      <c r="C25" s="7" t="s">
        <v>0</v>
      </c>
      <c r="D25" s="228" t="s">
        <v>9</v>
      </c>
      <c r="E25" s="6" t="s">
        <v>10</v>
      </c>
      <c r="F25" s="9" t="s">
        <v>11</v>
      </c>
    </row>
    <row r="26" spans="1:6" ht="16.5" customHeight="1">
      <c r="A26" s="80" t="s">
        <v>3</v>
      </c>
      <c r="B26" s="81" t="s">
        <v>43</v>
      </c>
      <c r="C26" s="82">
        <v>1396</v>
      </c>
      <c r="D26" s="229">
        <v>39.99999999999999</v>
      </c>
      <c r="E26" s="84">
        <v>4</v>
      </c>
      <c r="F26" s="85">
        <f aca="true" t="shared" si="2" ref="F26:F31">SUM(C26:D26)</f>
        <v>1436</v>
      </c>
    </row>
    <row r="27" spans="1:6" ht="16.5" customHeight="1">
      <c r="A27" s="54" t="s">
        <v>4</v>
      </c>
      <c r="B27" s="55" t="s">
        <v>46</v>
      </c>
      <c r="C27" s="53">
        <v>1400</v>
      </c>
      <c r="D27" s="230">
        <v>13.749999999999996</v>
      </c>
      <c r="E27" s="56">
        <v>3</v>
      </c>
      <c r="F27" s="57">
        <f t="shared" si="2"/>
        <v>1413.75</v>
      </c>
    </row>
    <row r="28" spans="1:6" ht="16.5" customHeight="1">
      <c r="A28" s="54" t="s">
        <v>5</v>
      </c>
      <c r="B28" s="59" t="s">
        <v>19</v>
      </c>
      <c r="C28" s="48">
        <v>1412</v>
      </c>
      <c r="D28" s="230">
        <v>11.249999999999993</v>
      </c>
      <c r="E28" s="56">
        <v>3</v>
      </c>
      <c r="F28" s="57">
        <f t="shared" si="2"/>
        <v>1423.25</v>
      </c>
    </row>
    <row r="29" spans="1:6" ht="16.5" customHeight="1">
      <c r="A29" s="54" t="s">
        <v>6</v>
      </c>
      <c r="B29" s="55" t="s">
        <v>50</v>
      </c>
      <c r="C29" s="48">
        <v>1411</v>
      </c>
      <c r="D29" s="230">
        <v>-13.750000000000007</v>
      </c>
      <c r="E29" s="56">
        <v>2</v>
      </c>
      <c r="F29" s="57">
        <f t="shared" si="2"/>
        <v>1397.25</v>
      </c>
    </row>
    <row r="30" spans="1:6" ht="16.5" customHeight="1">
      <c r="A30" s="54" t="s">
        <v>7</v>
      </c>
      <c r="B30" s="55" t="s">
        <v>40</v>
      </c>
      <c r="C30" s="48">
        <v>1413</v>
      </c>
      <c r="D30" s="230">
        <v>-13.750000000000007</v>
      </c>
      <c r="E30" s="58">
        <v>2</v>
      </c>
      <c r="F30" s="57">
        <f t="shared" si="2"/>
        <v>1399.25</v>
      </c>
    </row>
    <row r="31" spans="1:6" ht="16.5" customHeight="1" thickBot="1">
      <c r="A31" s="60" t="s">
        <v>8</v>
      </c>
      <c r="B31" s="61" t="s">
        <v>154</v>
      </c>
      <c r="C31" s="50">
        <v>1405</v>
      </c>
      <c r="D31" s="231">
        <v>-37.5</v>
      </c>
      <c r="E31" s="62">
        <v>1</v>
      </c>
      <c r="F31" s="63">
        <f t="shared" si="2"/>
        <v>1367.5</v>
      </c>
    </row>
    <row r="32" spans="1:6" ht="16.5" customHeight="1">
      <c r="A32" s="17"/>
      <c r="B32" s="11"/>
      <c r="C32" s="15">
        <f>SUM(C26:C31)</f>
        <v>8437</v>
      </c>
      <c r="D32" s="232"/>
      <c r="E32" s="18"/>
      <c r="F32" s="16"/>
    </row>
    <row r="33" spans="1:6" ht="16.5" customHeight="1">
      <c r="A33" s="17"/>
      <c r="B33" s="11"/>
      <c r="C33" s="15"/>
      <c r="D33" s="232"/>
      <c r="E33" s="18"/>
      <c r="F33" s="16"/>
    </row>
    <row r="34" spans="2:4" ht="19.5" thickBot="1">
      <c r="B34" s="1" t="s">
        <v>15</v>
      </c>
      <c r="C34" s="20" t="s">
        <v>17</v>
      </c>
      <c r="D34" s="227">
        <v>1372</v>
      </c>
    </row>
    <row r="35" spans="1:6" s="3" customFormat="1" ht="16.5" thickBot="1">
      <c r="A35" s="4"/>
      <c r="B35" s="5" t="s">
        <v>12</v>
      </c>
      <c r="C35" s="7" t="s">
        <v>0</v>
      </c>
      <c r="D35" s="228" t="s">
        <v>9</v>
      </c>
      <c r="E35" s="6" t="s">
        <v>10</v>
      </c>
      <c r="F35" s="9" t="s">
        <v>11</v>
      </c>
    </row>
    <row r="36" spans="1:6" ht="16.5" customHeight="1">
      <c r="A36" s="80" t="s">
        <v>3</v>
      </c>
      <c r="B36" s="81" t="s">
        <v>150</v>
      </c>
      <c r="C36" s="82">
        <v>1378</v>
      </c>
      <c r="D36" s="229">
        <v>61.24999999999999</v>
      </c>
      <c r="E36" s="84">
        <v>5</v>
      </c>
      <c r="F36" s="85">
        <f aca="true" t="shared" si="3" ref="F36:F41">SUM(C36:D36)</f>
        <v>1439.25</v>
      </c>
    </row>
    <row r="37" spans="1:6" ht="16.5" customHeight="1">
      <c r="A37" s="54" t="s">
        <v>4</v>
      </c>
      <c r="B37" s="55" t="s">
        <v>90</v>
      </c>
      <c r="C37" s="53">
        <v>1386</v>
      </c>
      <c r="D37" s="230">
        <v>9.999999999999998</v>
      </c>
      <c r="E37" s="56">
        <v>3</v>
      </c>
      <c r="F37" s="57">
        <f t="shared" si="3"/>
        <v>1396</v>
      </c>
    </row>
    <row r="38" spans="1:6" ht="16.5" customHeight="1">
      <c r="A38" s="54" t="s">
        <v>5</v>
      </c>
      <c r="B38" s="59" t="s">
        <v>48</v>
      </c>
      <c r="C38" s="48">
        <v>1370</v>
      </c>
      <c r="D38" s="230">
        <v>0</v>
      </c>
      <c r="E38" s="56">
        <v>2.5</v>
      </c>
      <c r="F38" s="57">
        <f t="shared" si="3"/>
        <v>1370</v>
      </c>
    </row>
    <row r="39" spans="1:6" ht="16.5" customHeight="1">
      <c r="A39" s="54" t="s">
        <v>6</v>
      </c>
      <c r="B39" s="55" t="s">
        <v>32</v>
      </c>
      <c r="C39" s="48">
        <v>1383</v>
      </c>
      <c r="D39" s="230">
        <v>-2.500000000000002</v>
      </c>
      <c r="E39" s="56">
        <v>2.5</v>
      </c>
      <c r="F39" s="57">
        <f t="shared" si="3"/>
        <v>1380.5</v>
      </c>
    </row>
    <row r="40" spans="1:6" ht="16.5" customHeight="1">
      <c r="A40" s="54" t="s">
        <v>7</v>
      </c>
      <c r="B40" s="55" t="s">
        <v>34</v>
      </c>
      <c r="C40" s="48">
        <v>1357</v>
      </c>
      <c r="D40" s="230">
        <v>-8.750000000000002</v>
      </c>
      <c r="E40" s="58">
        <v>2</v>
      </c>
      <c r="F40" s="57">
        <f t="shared" si="3"/>
        <v>1348.25</v>
      </c>
    </row>
    <row r="41" spans="1:6" ht="16.5" customHeight="1" thickBot="1">
      <c r="A41" s="60" t="s">
        <v>8</v>
      </c>
      <c r="B41" s="61" t="s">
        <v>123</v>
      </c>
      <c r="C41" s="50">
        <v>1358</v>
      </c>
      <c r="D41" s="231">
        <v>-65</v>
      </c>
      <c r="E41" s="62">
        <v>0</v>
      </c>
      <c r="F41" s="63">
        <f t="shared" si="3"/>
        <v>1293</v>
      </c>
    </row>
    <row r="42" spans="1:6" ht="16.5" customHeight="1">
      <c r="A42" s="17"/>
      <c r="B42" s="11"/>
      <c r="C42" s="15">
        <f>SUM(C36:C41)</f>
        <v>8232</v>
      </c>
      <c r="D42" s="232"/>
      <c r="E42" s="18"/>
      <c r="F42" s="16"/>
    </row>
    <row r="45" spans="2:7" ht="19.5" thickBot="1">
      <c r="B45" s="1" t="s">
        <v>14</v>
      </c>
      <c r="C45" s="20" t="s">
        <v>17</v>
      </c>
      <c r="D45" s="227">
        <v>1321</v>
      </c>
      <c r="E45" s="41"/>
      <c r="F45" s="42"/>
      <c r="G45" s="41"/>
    </row>
    <row r="46" spans="1:6" s="3" customFormat="1" ht="16.5" thickBot="1">
      <c r="A46" s="43"/>
      <c r="B46" s="44" t="s">
        <v>12</v>
      </c>
      <c r="C46" s="45" t="s">
        <v>0</v>
      </c>
      <c r="D46" s="233" t="s">
        <v>9</v>
      </c>
      <c r="E46" s="6" t="s">
        <v>10</v>
      </c>
      <c r="F46" s="9" t="s">
        <v>11</v>
      </c>
    </row>
    <row r="47" spans="1:6" ht="16.5" customHeight="1">
      <c r="A47" s="80" t="s">
        <v>3</v>
      </c>
      <c r="B47" s="81" t="s">
        <v>163</v>
      </c>
      <c r="C47" s="82">
        <v>1334</v>
      </c>
      <c r="D47" s="229">
        <v>83.99999999999999</v>
      </c>
      <c r="E47" s="87">
        <v>7</v>
      </c>
      <c r="F47" s="85">
        <f aca="true" t="shared" si="4" ref="F47:F54">SUM(C47:D47)</f>
        <v>1418</v>
      </c>
    </row>
    <row r="48" spans="1:6" ht="16.5" customHeight="1">
      <c r="A48" s="54" t="s">
        <v>4</v>
      </c>
      <c r="B48" s="55" t="s">
        <v>69</v>
      </c>
      <c r="C48" s="48">
        <v>1310</v>
      </c>
      <c r="D48" s="230">
        <v>53.49999999999999</v>
      </c>
      <c r="E48" s="74">
        <v>5.5</v>
      </c>
      <c r="F48" s="67">
        <f t="shared" si="4"/>
        <v>1363.5</v>
      </c>
    </row>
    <row r="49" spans="1:6" ht="16.5" customHeight="1">
      <c r="A49" s="54" t="s">
        <v>5</v>
      </c>
      <c r="B49" s="59" t="s">
        <v>117</v>
      </c>
      <c r="C49" s="48">
        <v>1305</v>
      </c>
      <c r="D49" s="230">
        <v>17.74999999999999</v>
      </c>
      <c r="E49" s="66">
        <v>4</v>
      </c>
      <c r="F49" s="67">
        <f t="shared" si="4"/>
        <v>1322.75</v>
      </c>
    </row>
    <row r="50" spans="1:6" ht="16.5" customHeight="1">
      <c r="A50" s="54" t="s">
        <v>6</v>
      </c>
      <c r="B50" s="55" t="s">
        <v>61</v>
      </c>
      <c r="C50" s="48">
        <v>1319</v>
      </c>
      <c r="D50" s="230">
        <v>-1.1102230246251565E-14</v>
      </c>
      <c r="E50" s="66">
        <v>3.5</v>
      </c>
      <c r="F50" s="67">
        <f t="shared" si="4"/>
        <v>1319</v>
      </c>
    </row>
    <row r="51" spans="1:6" ht="16.5" customHeight="1">
      <c r="A51" s="54" t="s">
        <v>7</v>
      </c>
      <c r="B51" s="70" t="s">
        <v>135</v>
      </c>
      <c r="C51" s="48">
        <v>1312</v>
      </c>
      <c r="D51" s="230">
        <v>-35.75000000000001</v>
      </c>
      <c r="E51" s="79">
        <v>2</v>
      </c>
      <c r="F51" s="67">
        <f t="shared" si="4"/>
        <v>1276.25</v>
      </c>
    </row>
    <row r="52" spans="1:6" ht="16.5" customHeight="1">
      <c r="A52" s="54" t="s">
        <v>8</v>
      </c>
      <c r="B52" s="68" t="s">
        <v>58</v>
      </c>
      <c r="C52" s="48">
        <v>1317</v>
      </c>
      <c r="D52" s="230">
        <v>-35.75000000000001</v>
      </c>
      <c r="E52" s="69">
        <v>2</v>
      </c>
      <c r="F52" s="67">
        <f t="shared" si="4"/>
        <v>1281.25</v>
      </c>
    </row>
    <row r="53" spans="1:6" ht="16.5" customHeight="1">
      <c r="A53" s="54" t="s">
        <v>22</v>
      </c>
      <c r="B53" s="68" t="s">
        <v>49</v>
      </c>
      <c r="C53" s="48">
        <v>1328</v>
      </c>
      <c r="D53" s="230">
        <v>-37.500000000000014</v>
      </c>
      <c r="E53" s="69">
        <v>2</v>
      </c>
      <c r="F53" s="67">
        <f t="shared" si="4"/>
        <v>1290.5</v>
      </c>
    </row>
    <row r="54" spans="1:6" ht="16.5" customHeight="1" thickBot="1">
      <c r="A54" s="60" t="s">
        <v>24</v>
      </c>
      <c r="B54" s="71" t="s">
        <v>83</v>
      </c>
      <c r="C54" s="50">
        <v>1343</v>
      </c>
      <c r="D54" s="231">
        <v>-42.75000000000001</v>
      </c>
      <c r="E54" s="78">
        <v>2</v>
      </c>
      <c r="F54" s="72">
        <f t="shared" si="4"/>
        <v>1300.25</v>
      </c>
    </row>
    <row r="55" spans="1:6" ht="16.5" customHeight="1">
      <c r="A55" s="14"/>
      <c r="B55" s="11"/>
      <c r="C55" s="15">
        <f>SUM(C47:C54)</f>
        <v>10568</v>
      </c>
      <c r="D55" s="232"/>
      <c r="E55" s="47"/>
      <c r="F55" s="16"/>
    </row>
    <row r="57" spans="2:4" ht="19.5" thickBot="1">
      <c r="B57" s="1" t="s">
        <v>16</v>
      </c>
      <c r="C57" s="20" t="s">
        <v>17</v>
      </c>
      <c r="D57" s="227">
        <v>1286</v>
      </c>
    </row>
    <row r="58" spans="1:6" s="3" customFormat="1" ht="16.5" thickBot="1">
      <c r="A58" s="4"/>
      <c r="B58" s="5" t="s">
        <v>12</v>
      </c>
      <c r="C58" s="7" t="s">
        <v>0</v>
      </c>
      <c r="D58" s="228" t="s">
        <v>9</v>
      </c>
      <c r="E58" s="6" t="s">
        <v>10</v>
      </c>
      <c r="F58" s="9" t="s">
        <v>11</v>
      </c>
    </row>
    <row r="59" spans="1:6" ht="16.5" customHeight="1">
      <c r="A59" s="80" t="s">
        <v>3</v>
      </c>
      <c r="B59" s="81" t="s">
        <v>84</v>
      </c>
      <c r="C59" s="82">
        <v>1298</v>
      </c>
      <c r="D59" s="229">
        <v>60</v>
      </c>
      <c r="E59" s="84">
        <v>5</v>
      </c>
      <c r="F59" s="85">
        <f aca="true" t="shared" si="5" ref="F59:F64">SUM(C59:D59)</f>
        <v>1358</v>
      </c>
    </row>
    <row r="60" spans="1:6" ht="16.5" customHeight="1">
      <c r="A60" s="54" t="s">
        <v>4</v>
      </c>
      <c r="B60" s="55" t="s">
        <v>55</v>
      </c>
      <c r="C60" s="53">
        <v>1273</v>
      </c>
      <c r="D60" s="230">
        <v>14.999999999999991</v>
      </c>
      <c r="E60" s="56">
        <v>3</v>
      </c>
      <c r="F60" s="57">
        <f t="shared" si="5"/>
        <v>1288</v>
      </c>
    </row>
    <row r="61" spans="1:6" ht="16.5" customHeight="1">
      <c r="A61" s="54" t="s">
        <v>5</v>
      </c>
      <c r="B61" s="59" t="s">
        <v>53</v>
      </c>
      <c r="C61" s="48">
        <v>1303</v>
      </c>
      <c r="D61" s="230">
        <v>-3.750000000000009</v>
      </c>
      <c r="E61" s="56">
        <v>2.5</v>
      </c>
      <c r="F61" s="57">
        <f t="shared" si="5"/>
        <v>1299.25</v>
      </c>
    </row>
    <row r="62" spans="1:6" ht="16.5" customHeight="1">
      <c r="A62" s="54" t="s">
        <v>6</v>
      </c>
      <c r="B62" s="55" t="s">
        <v>95</v>
      </c>
      <c r="C62" s="48">
        <v>1273</v>
      </c>
      <c r="D62" s="230">
        <v>-10.000000000000009</v>
      </c>
      <c r="E62" s="56">
        <v>2</v>
      </c>
      <c r="F62" s="57">
        <f t="shared" si="5"/>
        <v>1263</v>
      </c>
    </row>
    <row r="63" spans="1:6" ht="16.5" customHeight="1">
      <c r="A63" s="54" t="s">
        <v>7</v>
      </c>
      <c r="B63" s="55" t="s">
        <v>104</v>
      </c>
      <c r="C63" s="48">
        <v>1304</v>
      </c>
      <c r="D63" s="230">
        <v>-28.750000000000007</v>
      </c>
      <c r="E63" s="58">
        <v>1.5</v>
      </c>
      <c r="F63" s="57">
        <f t="shared" si="5"/>
        <v>1275.25</v>
      </c>
    </row>
    <row r="64" spans="1:6" ht="16.5" customHeight="1" thickBot="1">
      <c r="A64" s="60" t="s">
        <v>8</v>
      </c>
      <c r="B64" s="61" t="s">
        <v>108</v>
      </c>
      <c r="C64" s="50">
        <v>1265</v>
      </c>
      <c r="D64" s="231">
        <v>-41.25000000000001</v>
      </c>
      <c r="E64" s="62">
        <v>1</v>
      </c>
      <c r="F64" s="63">
        <f t="shared" si="5"/>
        <v>1223.75</v>
      </c>
    </row>
    <row r="65" spans="1:6" ht="16.5" customHeight="1">
      <c r="A65" s="17"/>
      <c r="B65" s="11"/>
      <c r="C65" s="15">
        <f>SUM(C59:C64)</f>
        <v>7716</v>
      </c>
      <c r="D65" s="232"/>
      <c r="E65" s="18"/>
      <c r="F65" s="16"/>
    </row>
    <row r="67" spans="2:6" ht="19.5" thickBot="1">
      <c r="B67" s="1" t="s">
        <v>29</v>
      </c>
      <c r="C67" s="20" t="s">
        <v>17</v>
      </c>
      <c r="D67" s="227">
        <v>1228.125</v>
      </c>
      <c r="E67" s="41"/>
      <c r="F67" s="42"/>
    </row>
    <row r="68" spans="1:6" ht="16.5" thickBot="1">
      <c r="A68" s="43"/>
      <c r="B68" s="44" t="s">
        <v>12</v>
      </c>
      <c r="C68" s="7" t="s">
        <v>0</v>
      </c>
      <c r="D68" s="228" t="s">
        <v>9</v>
      </c>
      <c r="E68" s="6" t="s">
        <v>10</v>
      </c>
      <c r="F68" s="9" t="s">
        <v>11</v>
      </c>
    </row>
    <row r="69" spans="1:6" ht="15.75">
      <c r="A69" s="80" t="s">
        <v>3</v>
      </c>
      <c r="B69" s="81" t="s">
        <v>142</v>
      </c>
      <c r="C69" s="82">
        <v>1159</v>
      </c>
      <c r="D69" s="229">
        <v>81.74999999999999</v>
      </c>
      <c r="E69" s="87">
        <v>6</v>
      </c>
      <c r="F69" s="85">
        <f aca="true" t="shared" si="6" ref="F69:F76">SUM(C69:D69)</f>
        <v>1240.75</v>
      </c>
    </row>
    <row r="70" spans="1:6" ht="15.75">
      <c r="A70" s="54" t="s">
        <v>4</v>
      </c>
      <c r="B70" s="55" t="s">
        <v>86</v>
      </c>
      <c r="C70" s="48">
        <v>1261</v>
      </c>
      <c r="D70" s="230">
        <v>41.249999999999986</v>
      </c>
      <c r="E70" s="74">
        <v>5.5</v>
      </c>
      <c r="F70" s="67">
        <f t="shared" si="6"/>
        <v>1302.25</v>
      </c>
    </row>
    <row r="71" spans="1:6" ht="15.75">
      <c r="A71" s="54" t="s">
        <v>5</v>
      </c>
      <c r="B71" s="59" t="s">
        <v>99</v>
      </c>
      <c r="C71" s="48">
        <v>1227</v>
      </c>
      <c r="D71" s="230">
        <v>37.499999999999986</v>
      </c>
      <c r="E71" s="74">
        <v>5</v>
      </c>
      <c r="F71" s="67">
        <f t="shared" si="6"/>
        <v>1264.5</v>
      </c>
    </row>
    <row r="72" spans="1:6" ht="15.75">
      <c r="A72" s="54" t="s">
        <v>6</v>
      </c>
      <c r="B72" s="55" t="s">
        <v>62</v>
      </c>
      <c r="C72" s="48">
        <v>1248</v>
      </c>
      <c r="D72" s="230">
        <v>7.249999999999989</v>
      </c>
      <c r="E72" s="66">
        <v>4</v>
      </c>
      <c r="F72" s="67">
        <f t="shared" si="6"/>
        <v>1255.25</v>
      </c>
    </row>
    <row r="73" spans="1:6" ht="15.75">
      <c r="A73" s="54" t="s">
        <v>7</v>
      </c>
      <c r="B73" s="70" t="s">
        <v>105</v>
      </c>
      <c r="C73" s="48">
        <v>1209</v>
      </c>
      <c r="D73" s="230">
        <v>-7.250000000000012</v>
      </c>
      <c r="E73" s="79">
        <v>3</v>
      </c>
      <c r="F73" s="67">
        <f t="shared" si="6"/>
        <v>1201.75</v>
      </c>
    </row>
    <row r="74" spans="1:6" ht="15.75">
      <c r="A74" s="54" t="s">
        <v>8</v>
      </c>
      <c r="B74" s="68" t="s">
        <v>152</v>
      </c>
      <c r="C74" s="48">
        <v>1228</v>
      </c>
      <c r="D74" s="230">
        <v>-37.500000000000014</v>
      </c>
      <c r="E74" s="69">
        <v>2</v>
      </c>
      <c r="F74" s="67">
        <f t="shared" si="6"/>
        <v>1190.5</v>
      </c>
    </row>
    <row r="75" spans="1:6" ht="15.75">
      <c r="A75" s="54" t="s">
        <v>22</v>
      </c>
      <c r="B75" s="55" t="s">
        <v>164</v>
      </c>
      <c r="C75" s="48">
        <v>1259</v>
      </c>
      <c r="D75" s="230">
        <v>-46.250000000000014</v>
      </c>
      <c r="E75" s="66">
        <v>2</v>
      </c>
      <c r="F75" s="67">
        <f t="shared" si="6"/>
        <v>1212.75</v>
      </c>
    </row>
    <row r="76" spans="1:6" ht="16.5" thickBot="1">
      <c r="A76" s="60" t="s">
        <v>24</v>
      </c>
      <c r="B76" s="71" t="s">
        <v>171</v>
      </c>
      <c r="C76" s="50">
        <v>1234</v>
      </c>
      <c r="D76" s="231">
        <v>-76.75</v>
      </c>
      <c r="E76" s="78">
        <v>0.5</v>
      </c>
      <c r="F76" s="72">
        <f t="shared" si="6"/>
        <v>1157.25</v>
      </c>
    </row>
    <row r="77" spans="1:6" ht="15.75">
      <c r="A77" s="14"/>
      <c r="B77" s="11"/>
      <c r="C77" s="15">
        <f>SUM(C69:C76)</f>
        <v>9825</v>
      </c>
      <c r="D77" s="232"/>
      <c r="E77" s="47"/>
      <c r="F77" s="1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67">
      <selection activeCell="L96" sqref="L96"/>
    </sheetView>
  </sheetViews>
  <sheetFormatPr defaultColWidth="9.00390625" defaultRowHeight="12.75"/>
  <cols>
    <col min="1" max="1" width="4.375" style="10" customWidth="1"/>
    <col min="2" max="2" width="20.75390625" style="2" customWidth="1"/>
    <col min="3" max="3" width="6.375" style="2" customWidth="1"/>
    <col min="4" max="4" width="13.75390625" style="8" customWidth="1"/>
    <col min="5" max="5" width="7.125" style="2" customWidth="1"/>
    <col min="6" max="6" width="12.625" style="8" customWidth="1"/>
    <col min="7" max="16384" width="9.125" style="2" customWidth="1"/>
  </cols>
  <sheetData>
    <row r="1" spans="1:6" ht="18.75">
      <c r="A1" s="33"/>
      <c r="B1" s="34" t="s">
        <v>172</v>
      </c>
      <c r="C1" s="34"/>
      <c r="D1" s="34"/>
      <c r="E1" s="35"/>
      <c r="F1" s="36"/>
    </row>
    <row r="2" spans="1:6" ht="19.5" thickBot="1">
      <c r="A2" s="37"/>
      <c r="B2" s="38" t="s">
        <v>173</v>
      </c>
      <c r="C2" s="38"/>
      <c r="D2" s="38"/>
      <c r="E2" s="39"/>
      <c r="F2" s="40"/>
    </row>
    <row r="4" spans="2:4" ht="19.5" thickBot="1">
      <c r="B4" s="1" t="s">
        <v>1</v>
      </c>
      <c r="C4" s="20" t="s">
        <v>17</v>
      </c>
      <c r="D4" s="21">
        <v>1603.5</v>
      </c>
    </row>
    <row r="5" spans="1:6" s="3" customFormat="1" ht="16.5" thickBot="1">
      <c r="A5" s="4"/>
      <c r="B5" s="5" t="s">
        <v>12</v>
      </c>
      <c r="C5" s="7" t="s">
        <v>0</v>
      </c>
      <c r="D5" s="13" t="s">
        <v>9</v>
      </c>
      <c r="E5" s="6" t="s">
        <v>10</v>
      </c>
      <c r="F5" s="9" t="s">
        <v>11</v>
      </c>
    </row>
    <row r="6" spans="1:6" ht="16.5" customHeight="1">
      <c r="A6" s="80" t="s">
        <v>3</v>
      </c>
      <c r="B6" s="81" t="s">
        <v>33</v>
      </c>
      <c r="C6" s="82">
        <v>1723</v>
      </c>
      <c r="D6" s="83">
        <v>13.749999999999996</v>
      </c>
      <c r="E6" s="84">
        <v>4</v>
      </c>
      <c r="F6" s="85">
        <f aca="true" t="shared" si="0" ref="F6:F11">SUM(C6:D6)</f>
        <v>1736.75</v>
      </c>
    </row>
    <row r="7" spans="1:6" ht="16.5" customHeight="1">
      <c r="A7" s="54" t="s">
        <v>4</v>
      </c>
      <c r="B7" s="55" t="s">
        <v>36</v>
      </c>
      <c r="C7" s="53">
        <v>1568</v>
      </c>
      <c r="D7" s="49">
        <v>19.999999999999996</v>
      </c>
      <c r="E7" s="56">
        <v>3</v>
      </c>
      <c r="F7" s="57">
        <f t="shared" si="0"/>
        <v>1588</v>
      </c>
    </row>
    <row r="8" spans="1:6" ht="16.5" customHeight="1">
      <c r="A8" s="54" t="s">
        <v>5</v>
      </c>
      <c r="B8" s="55" t="s">
        <v>18</v>
      </c>
      <c r="C8" s="53">
        <v>1622</v>
      </c>
      <c r="D8" s="49">
        <v>12.5</v>
      </c>
      <c r="E8" s="56">
        <v>3</v>
      </c>
      <c r="F8" s="57">
        <f>SUM(C8:D8)</f>
        <v>1634.5</v>
      </c>
    </row>
    <row r="9" spans="1:6" ht="16.5" customHeight="1">
      <c r="A9" s="54" t="s">
        <v>6</v>
      </c>
      <c r="B9" s="55" t="s">
        <v>28</v>
      </c>
      <c r="C9" s="48">
        <v>1508</v>
      </c>
      <c r="D9" s="49">
        <v>19.999999999999996</v>
      </c>
      <c r="E9" s="56">
        <v>2.5</v>
      </c>
      <c r="F9" s="57">
        <f t="shared" si="0"/>
        <v>1528</v>
      </c>
    </row>
    <row r="10" spans="1:6" ht="16.5" customHeight="1">
      <c r="A10" s="54" t="s">
        <v>7</v>
      </c>
      <c r="B10" s="55" t="s">
        <v>126</v>
      </c>
      <c r="C10" s="48">
        <v>1500</v>
      </c>
      <c r="D10" s="49">
        <v>-3.7500000000000036</v>
      </c>
      <c r="E10" s="58">
        <v>1.5</v>
      </c>
      <c r="F10" s="57">
        <f t="shared" si="0"/>
        <v>1496.25</v>
      </c>
    </row>
    <row r="11" spans="1:6" ht="16.5" customHeight="1" thickBot="1">
      <c r="A11" s="60" t="s">
        <v>8</v>
      </c>
      <c r="B11" s="61" t="s">
        <v>174</v>
      </c>
      <c r="C11" s="50">
        <v>1700</v>
      </c>
      <c r="D11" s="51">
        <v>-57.50000000000001</v>
      </c>
      <c r="E11" s="62">
        <v>1</v>
      </c>
      <c r="F11" s="63">
        <f t="shared" si="0"/>
        <v>1642.5</v>
      </c>
    </row>
    <row r="12" spans="1:6" ht="16.5" customHeight="1">
      <c r="A12" s="17"/>
      <c r="B12" s="11"/>
      <c r="C12" s="15">
        <f>SUM(C6:C11)</f>
        <v>9621</v>
      </c>
      <c r="D12" s="12"/>
      <c r="E12" s="18"/>
      <c r="F12" s="16"/>
    </row>
    <row r="13" spans="1:6" ht="16.5" customHeight="1">
      <c r="A13" s="17"/>
      <c r="B13" s="11"/>
      <c r="C13" s="15"/>
      <c r="D13" s="12"/>
      <c r="E13" s="18"/>
      <c r="F13" s="16"/>
    </row>
    <row r="14" spans="2:4" ht="16.5" customHeight="1" thickBot="1">
      <c r="B14" s="1" t="s">
        <v>2</v>
      </c>
      <c r="C14" s="20" t="s">
        <v>17</v>
      </c>
      <c r="D14" s="21">
        <v>1462.3333333333333</v>
      </c>
    </row>
    <row r="15" spans="1:6" ht="16.5" customHeight="1" thickBot="1">
      <c r="A15" s="4"/>
      <c r="B15" s="5" t="s">
        <v>12</v>
      </c>
      <c r="C15" s="7" t="s">
        <v>0</v>
      </c>
      <c r="D15" s="13" t="s">
        <v>9</v>
      </c>
      <c r="E15" s="6" t="s">
        <v>10</v>
      </c>
      <c r="F15" s="9" t="s">
        <v>11</v>
      </c>
    </row>
    <row r="16" spans="1:6" ht="16.5" customHeight="1">
      <c r="A16" s="80" t="s">
        <v>3</v>
      </c>
      <c r="B16" s="81" t="s">
        <v>114</v>
      </c>
      <c r="C16" s="82">
        <v>1468</v>
      </c>
      <c r="D16" s="83">
        <v>36.24999999999999</v>
      </c>
      <c r="E16" s="84">
        <v>4</v>
      </c>
      <c r="F16" s="85">
        <f aca="true" t="shared" si="1" ref="F16:F21">SUM(C16:D16)</f>
        <v>1504.25</v>
      </c>
    </row>
    <row r="17" spans="1:6" ht="16.5" customHeight="1">
      <c r="A17" s="54" t="s">
        <v>4</v>
      </c>
      <c r="B17" s="55" t="s">
        <v>35</v>
      </c>
      <c r="C17" s="53">
        <v>1448</v>
      </c>
      <c r="D17" s="49">
        <v>27.499999999999993</v>
      </c>
      <c r="E17" s="56">
        <v>3.5</v>
      </c>
      <c r="F17" s="57">
        <f t="shared" si="1"/>
        <v>1475.5</v>
      </c>
    </row>
    <row r="18" spans="1:6" ht="16.5" customHeight="1">
      <c r="A18" s="54" t="s">
        <v>5</v>
      </c>
      <c r="B18" s="59" t="s">
        <v>42</v>
      </c>
      <c r="C18" s="48">
        <v>1490</v>
      </c>
      <c r="D18" s="49">
        <v>18.75</v>
      </c>
      <c r="E18" s="56">
        <v>3.5</v>
      </c>
      <c r="F18" s="57">
        <f t="shared" si="1"/>
        <v>1508.75</v>
      </c>
    </row>
    <row r="19" spans="1:6" ht="16.5" customHeight="1">
      <c r="A19" s="54" t="s">
        <v>6</v>
      </c>
      <c r="B19" s="55" t="s">
        <v>44</v>
      </c>
      <c r="C19" s="48">
        <v>1438</v>
      </c>
      <c r="D19" s="49">
        <v>-7.500000000000007</v>
      </c>
      <c r="E19" s="56">
        <v>2</v>
      </c>
      <c r="F19" s="57">
        <f t="shared" si="1"/>
        <v>1430.5</v>
      </c>
    </row>
    <row r="20" spans="1:6" ht="16.5" customHeight="1">
      <c r="A20" s="54" t="s">
        <v>7</v>
      </c>
      <c r="B20" s="55" t="s">
        <v>25</v>
      </c>
      <c r="C20" s="48">
        <v>1478</v>
      </c>
      <c r="D20" s="49">
        <v>-16.250000000000007</v>
      </c>
      <c r="E20" s="58">
        <v>2</v>
      </c>
      <c r="F20" s="57">
        <f t="shared" si="1"/>
        <v>1461.75</v>
      </c>
    </row>
    <row r="21" spans="1:6" ht="16.5" thickBot="1">
      <c r="A21" s="60" t="s">
        <v>8</v>
      </c>
      <c r="B21" s="61" t="s">
        <v>23</v>
      </c>
      <c r="C21" s="50">
        <v>1452</v>
      </c>
      <c r="D21" s="51">
        <v>-65</v>
      </c>
      <c r="E21" s="62">
        <v>0</v>
      </c>
      <c r="F21" s="63">
        <f t="shared" si="1"/>
        <v>1387</v>
      </c>
    </row>
    <row r="22" spans="1:6" ht="15.75">
      <c r="A22" s="17"/>
      <c r="B22" s="11"/>
      <c r="C22" s="15">
        <f>SUM(C16:C21)</f>
        <v>8774</v>
      </c>
      <c r="D22" s="12"/>
      <c r="E22" s="18"/>
      <c r="F22" s="16"/>
    </row>
    <row r="23" spans="1:6" ht="15.75">
      <c r="A23" s="17"/>
      <c r="B23" s="11"/>
      <c r="C23" s="15"/>
      <c r="D23" s="12"/>
      <c r="E23" s="18"/>
      <c r="F23" s="16"/>
    </row>
    <row r="24" spans="2:4" ht="19.5" thickBot="1">
      <c r="B24" s="1" t="s">
        <v>13</v>
      </c>
      <c r="C24" s="20" t="s">
        <v>17</v>
      </c>
      <c r="D24" s="21">
        <v>1419.5</v>
      </c>
    </row>
    <row r="25" spans="1:6" s="3" customFormat="1" ht="16.5" thickBot="1">
      <c r="A25" s="4"/>
      <c r="B25" s="5" t="s">
        <v>12</v>
      </c>
      <c r="C25" s="7" t="s">
        <v>0</v>
      </c>
      <c r="D25" s="13" t="s">
        <v>9</v>
      </c>
      <c r="E25" s="6" t="s">
        <v>10</v>
      </c>
      <c r="F25" s="9" t="s">
        <v>11</v>
      </c>
    </row>
    <row r="26" spans="1:6" ht="16.5" customHeight="1">
      <c r="A26" s="80" t="s">
        <v>3</v>
      </c>
      <c r="B26" s="81" t="s">
        <v>163</v>
      </c>
      <c r="C26" s="82">
        <v>1418</v>
      </c>
      <c r="D26" s="83">
        <v>62.5</v>
      </c>
      <c r="E26" s="84">
        <v>5</v>
      </c>
      <c r="F26" s="85">
        <f aca="true" t="shared" si="2" ref="F26:F31">SUM(C26:D26)</f>
        <v>1480.5</v>
      </c>
    </row>
    <row r="27" spans="1:6" ht="16.5" customHeight="1">
      <c r="A27" s="54" t="s">
        <v>4</v>
      </c>
      <c r="B27" s="55" t="s">
        <v>20</v>
      </c>
      <c r="C27" s="53">
        <v>1414</v>
      </c>
      <c r="D27" s="49">
        <v>13.749999999999996</v>
      </c>
      <c r="E27" s="56">
        <v>3</v>
      </c>
      <c r="F27" s="57">
        <f t="shared" si="2"/>
        <v>1427.75</v>
      </c>
    </row>
    <row r="28" spans="1:6" ht="16.5" customHeight="1">
      <c r="A28" s="54" t="s">
        <v>5</v>
      </c>
      <c r="B28" s="59" t="s">
        <v>30</v>
      </c>
      <c r="C28" s="48">
        <v>1412</v>
      </c>
      <c r="D28" s="49">
        <v>-11.250000000000004</v>
      </c>
      <c r="E28" s="56">
        <v>2</v>
      </c>
      <c r="F28" s="57">
        <f t="shared" si="2"/>
        <v>1400.75</v>
      </c>
    </row>
    <row r="29" spans="1:6" ht="16.5" customHeight="1">
      <c r="A29" s="54" t="s">
        <v>6</v>
      </c>
      <c r="B29" s="55" t="s">
        <v>19</v>
      </c>
      <c r="C29" s="48">
        <v>1423</v>
      </c>
      <c r="D29" s="49">
        <v>-13.750000000000007</v>
      </c>
      <c r="E29" s="56">
        <v>2</v>
      </c>
      <c r="F29" s="57">
        <f t="shared" si="2"/>
        <v>1409.25</v>
      </c>
    </row>
    <row r="30" spans="1:6" ht="16.5" customHeight="1">
      <c r="A30" s="54" t="s">
        <v>7</v>
      </c>
      <c r="B30" s="55" t="s">
        <v>43</v>
      </c>
      <c r="C30" s="48">
        <v>1436</v>
      </c>
      <c r="D30" s="49">
        <v>-16.250000000000007</v>
      </c>
      <c r="E30" s="58">
        <v>2</v>
      </c>
      <c r="F30" s="57">
        <f t="shared" si="2"/>
        <v>1419.75</v>
      </c>
    </row>
    <row r="31" spans="1:6" ht="16.5" customHeight="1" thickBot="1">
      <c r="A31" s="60" t="s">
        <v>8</v>
      </c>
      <c r="B31" s="61" t="s">
        <v>46</v>
      </c>
      <c r="C31" s="50">
        <v>1414</v>
      </c>
      <c r="D31" s="51">
        <v>-38.75000000000001</v>
      </c>
      <c r="E31" s="62">
        <v>1</v>
      </c>
      <c r="F31" s="63">
        <f t="shared" si="2"/>
        <v>1375.25</v>
      </c>
    </row>
    <row r="32" spans="1:6" ht="16.5" customHeight="1">
      <c r="A32" s="17"/>
      <c r="B32" s="11"/>
      <c r="C32" s="15">
        <f>SUM(C26:C31)</f>
        <v>8517</v>
      </c>
      <c r="D32" s="12"/>
      <c r="E32" s="18"/>
      <c r="F32" s="16"/>
    </row>
    <row r="33" spans="1:6" ht="16.5" customHeight="1">
      <c r="A33" s="17"/>
      <c r="B33" s="11"/>
      <c r="C33" s="15"/>
      <c r="D33" s="12"/>
      <c r="E33" s="18"/>
      <c r="F33" s="16"/>
    </row>
    <row r="34" spans="2:7" ht="19.5" thickBot="1">
      <c r="B34" s="1" t="s">
        <v>15</v>
      </c>
      <c r="C34" s="20" t="s">
        <v>17</v>
      </c>
      <c r="D34" s="21">
        <v>1393.625</v>
      </c>
      <c r="E34" s="41"/>
      <c r="F34" s="42"/>
      <c r="G34" s="41"/>
    </row>
    <row r="35" spans="1:6" s="3" customFormat="1" ht="16.5" thickBot="1">
      <c r="A35" s="43"/>
      <c r="B35" s="44" t="s">
        <v>12</v>
      </c>
      <c r="C35" s="45" t="s">
        <v>0</v>
      </c>
      <c r="D35" s="46" t="s">
        <v>9</v>
      </c>
      <c r="E35" s="6" t="s">
        <v>10</v>
      </c>
      <c r="F35" s="9" t="s">
        <v>11</v>
      </c>
    </row>
    <row r="36" spans="1:6" ht="16.5" customHeight="1">
      <c r="A36" s="80" t="s">
        <v>3</v>
      </c>
      <c r="B36" s="81" t="s">
        <v>131</v>
      </c>
      <c r="C36" s="82">
        <v>1397</v>
      </c>
      <c r="D36" s="83">
        <v>112.5</v>
      </c>
      <c r="E36" s="84">
        <v>7</v>
      </c>
      <c r="F36" s="85">
        <f aca="true" t="shared" si="3" ref="F36:F41">SUM(C36:D36)</f>
        <v>1509.5</v>
      </c>
    </row>
    <row r="37" spans="1:6" ht="16.5" customHeight="1">
      <c r="A37" s="54" t="s">
        <v>4</v>
      </c>
      <c r="B37" s="55" t="s">
        <v>40</v>
      </c>
      <c r="C37" s="48">
        <v>1399</v>
      </c>
      <c r="D37" s="49">
        <v>35.74999999999999</v>
      </c>
      <c r="E37" s="74">
        <v>5</v>
      </c>
      <c r="F37" s="67">
        <f t="shared" si="3"/>
        <v>1434.75</v>
      </c>
    </row>
    <row r="38" spans="1:6" ht="16.5" customHeight="1">
      <c r="A38" s="54" t="s">
        <v>5</v>
      </c>
      <c r="B38" s="59" t="s">
        <v>32</v>
      </c>
      <c r="C38" s="48">
        <v>1381</v>
      </c>
      <c r="D38" s="49">
        <v>15.999999999999993</v>
      </c>
      <c r="E38" s="66">
        <v>4</v>
      </c>
      <c r="F38" s="67">
        <f t="shared" si="3"/>
        <v>1397</v>
      </c>
    </row>
    <row r="39" spans="1:6" ht="16.5" customHeight="1">
      <c r="A39" s="54" t="s">
        <v>6</v>
      </c>
      <c r="B39" s="55" t="s">
        <v>50</v>
      </c>
      <c r="C39" s="48">
        <v>1397</v>
      </c>
      <c r="D39" s="49">
        <v>10.749999999999993</v>
      </c>
      <c r="E39" s="66">
        <v>4</v>
      </c>
      <c r="F39" s="67">
        <f t="shared" si="3"/>
        <v>1407.75</v>
      </c>
    </row>
    <row r="40" spans="1:6" ht="16.5" customHeight="1">
      <c r="A40" s="54" t="s">
        <v>7</v>
      </c>
      <c r="B40" s="70" t="s">
        <v>31</v>
      </c>
      <c r="C40" s="48">
        <v>1400</v>
      </c>
      <c r="D40" s="49">
        <v>-14.250000000000007</v>
      </c>
      <c r="E40" s="79">
        <v>3</v>
      </c>
      <c r="F40" s="67">
        <f t="shared" si="3"/>
        <v>1385.75</v>
      </c>
    </row>
    <row r="41" spans="1:6" ht="16.5" customHeight="1">
      <c r="A41" s="54" t="s">
        <v>8</v>
      </c>
      <c r="B41" s="68" t="s">
        <v>41</v>
      </c>
      <c r="C41" s="48">
        <v>1400</v>
      </c>
      <c r="D41" s="49">
        <v>-14.250000000000007</v>
      </c>
      <c r="E41" s="69">
        <v>3</v>
      </c>
      <c r="F41" s="67">
        <f t="shared" si="3"/>
        <v>1385.75</v>
      </c>
    </row>
    <row r="42" spans="1:6" ht="16.5" customHeight="1">
      <c r="A42" s="54" t="s">
        <v>22</v>
      </c>
      <c r="B42" s="68" t="s">
        <v>68</v>
      </c>
      <c r="C42" s="48">
        <v>1379</v>
      </c>
      <c r="D42" s="49">
        <v>-62.500000000000014</v>
      </c>
      <c r="E42" s="69">
        <v>1</v>
      </c>
      <c r="F42" s="67">
        <f>SUM(C42:D42)</f>
        <v>1316.5</v>
      </c>
    </row>
    <row r="43" spans="1:6" ht="16.5" customHeight="1" thickBot="1">
      <c r="A43" s="60" t="s">
        <v>24</v>
      </c>
      <c r="B43" s="71" t="s">
        <v>90</v>
      </c>
      <c r="C43" s="50">
        <v>1396</v>
      </c>
      <c r="D43" s="51">
        <v>-62.500000000000014</v>
      </c>
      <c r="E43" s="78">
        <v>1</v>
      </c>
      <c r="F43" s="72">
        <f>SUM(C43:D43)</f>
        <v>1333.5</v>
      </c>
    </row>
    <row r="44" spans="1:6" ht="16.5" customHeight="1">
      <c r="A44" s="14"/>
      <c r="B44" s="11"/>
      <c r="C44" s="15">
        <f>SUM(C36:C43)</f>
        <v>11149</v>
      </c>
      <c r="D44" s="12"/>
      <c r="E44" s="47"/>
      <c r="F44" s="16"/>
    </row>
    <row r="46" spans="2:7" ht="19.5" thickBot="1">
      <c r="B46" s="1" t="s">
        <v>14</v>
      </c>
      <c r="C46" s="20" t="s">
        <v>17</v>
      </c>
      <c r="D46" s="21">
        <v>1341.625</v>
      </c>
      <c r="E46" s="41"/>
      <c r="F46" s="42"/>
      <c r="G46" s="41"/>
    </row>
    <row r="47" spans="1:6" s="3" customFormat="1" ht="16.5" thickBot="1">
      <c r="A47" s="43"/>
      <c r="B47" s="44" t="s">
        <v>12</v>
      </c>
      <c r="C47" s="45" t="s">
        <v>0</v>
      </c>
      <c r="D47" s="46" t="s">
        <v>9</v>
      </c>
      <c r="E47" s="6" t="s">
        <v>10</v>
      </c>
      <c r="F47" s="9" t="s">
        <v>11</v>
      </c>
    </row>
    <row r="48" spans="1:6" ht="16.5" customHeight="1">
      <c r="A48" s="80" t="s">
        <v>3</v>
      </c>
      <c r="B48" s="81" t="s">
        <v>34</v>
      </c>
      <c r="C48" s="82">
        <v>1348</v>
      </c>
      <c r="D48" s="83">
        <v>60</v>
      </c>
      <c r="E48" s="84">
        <v>5</v>
      </c>
      <c r="F48" s="85">
        <f aca="true" t="shared" si="4" ref="F48:F55">SUM(C48:D48)</f>
        <v>1408</v>
      </c>
    </row>
    <row r="49" spans="1:6" ht="16.5" customHeight="1">
      <c r="A49" s="54" t="s">
        <v>4</v>
      </c>
      <c r="B49" s="55" t="s">
        <v>69</v>
      </c>
      <c r="C49" s="48">
        <v>1367</v>
      </c>
      <c r="D49" s="49">
        <v>30.499999999999993</v>
      </c>
      <c r="E49" s="74">
        <v>5</v>
      </c>
      <c r="F49" s="67">
        <f t="shared" si="4"/>
        <v>1397.5</v>
      </c>
    </row>
    <row r="50" spans="1:6" ht="16.5" customHeight="1">
      <c r="A50" s="54" t="s">
        <v>5</v>
      </c>
      <c r="B50" s="59" t="s">
        <v>67</v>
      </c>
      <c r="C50" s="48">
        <v>1322</v>
      </c>
      <c r="D50" s="49">
        <v>30.24999999999999</v>
      </c>
      <c r="E50" s="66">
        <v>4.5</v>
      </c>
      <c r="F50" s="67">
        <f t="shared" si="4"/>
        <v>1352.25</v>
      </c>
    </row>
    <row r="51" spans="1:6" ht="16.5" customHeight="1">
      <c r="A51" s="54" t="s">
        <v>6</v>
      </c>
      <c r="B51" s="55" t="s">
        <v>122</v>
      </c>
      <c r="C51" s="48">
        <v>1332</v>
      </c>
      <c r="D51" s="49">
        <v>28.499999999999993</v>
      </c>
      <c r="E51" s="66">
        <v>4.5</v>
      </c>
      <c r="F51" s="67">
        <f t="shared" si="4"/>
        <v>1360.5</v>
      </c>
    </row>
    <row r="52" spans="1:6" ht="16.5" customHeight="1">
      <c r="A52" s="54" t="s">
        <v>7</v>
      </c>
      <c r="B52" s="70" t="s">
        <v>117</v>
      </c>
      <c r="C52" s="48">
        <v>1323</v>
      </c>
      <c r="D52" s="49">
        <v>17.74999999999999</v>
      </c>
      <c r="E52" s="79">
        <v>4</v>
      </c>
      <c r="F52" s="67">
        <f t="shared" si="4"/>
        <v>1340.75</v>
      </c>
    </row>
    <row r="53" spans="1:6" ht="16.5" customHeight="1">
      <c r="A53" s="54" t="s">
        <v>8</v>
      </c>
      <c r="B53" s="68" t="s">
        <v>116</v>
      </c>
      <c r="C53" s="48">
        <v>1340</v>
      </c>
      <c r="D53" s="49">
        <v>-12.50000000000001</v>
      </c>
      <c r="E53" s="69">
        <v>3</v>
      </c>
      <c r="F53" s="67">
        <f t="shared" si="4"/>
        <v>1327.5</v>
      </c>
    </row>
    <row r="54" spans="1:6" ht="16.5" customHeight="1">
      <c r="A54" s="54" t="s">
        <v>22</v>
      </c>
      <c r="B54" s="68" t="s">
        <v>60</v>
      </c>
      <c r="C54" s="48">
        <v>1343</v>
      </c>
      <c r="D54" s="49">
        <v>-37.500000000000014</v>
      </c>
      <c r="E54" s="69">
        <v>2</v>
      </c>
      <c r="F54" s="67">
        <f>SUM(C54:D54)</f>
        <v>1305.5</v>
      </c>
    </row>
    <row r="55" spans="1:6" ht="16.5" customHeight="1" thickBot="1">
      <c r="A55" s="60" t="s">
        <v>24</v>
      </c>
      <c r="B55" s="71" t="s">
        <v>84</v>
      </c>
      <c r="C55" s="50">
        <v>1358</v>
      </c>
      <c r="D55" s="51">
        <v>-92.75000000000001</v>
      </c>
      <c r="E55" s="78">
        <v>0</v>
      </c>
      <c r="F55" s="72">
        <f t="shared" si="4"/>
        <v>1265.25</v>
      </c>
    </row>
    <row r="56" spans="1:6" ht="16.5" customHeight="1">
      <c r="A56" s="14"/>
      <c r="B56" s="11"/>
      <c r="C56" s="15">
        <f>SUM(C48:C55)</f>
        <v>10733</v>
      </c>
      <c r="D56" s="12"/>
      <c r="E56" s="47"/>
      <c r="F56" s="16"/>
    </row>
    <row r="58" spans="2:7" ht="19.5" thickBot="1">
      <c r="B58" s="1" t="s">
        <v>16</v>
      </c>
      <c r="C58" s="20" t="s">
        <v>17</v>
      </c>
      <c r="D58" s="21">
        <v>1295.25</v>
      </c>
      <c r="E58" s="41"/>
      <c r="F58" s="42"/>
      <c r="G58" s="41"/>
    </row>
    <row r="59" spans="1:6" s="3" customFormat="1" ht="16.5" thickBot="1">
      <c r="A59" s="43"/>
      <c r="B59" s="44" t="s">
        <v>12</v>
      </c>
      <c r="C59" s="45" t="s">
        <v>0</v>
      </c>
      <c r="D59" s="46" t="s">
        <v>9</v>
      </c>
      <c r="E59" s="6" t="s">
        <v>10</v>
      </c>
      <c r="F59" s="9" t="s">
        <v>11</v>
      </c>
    </row>
    <row r="60" spans="1:6" ht="16.5" customHeight="1">
      <c r="A60" s="80" t="s">
        <v>3</v>
      </c>
      <c r="B60" s="81" t="s">
        <v>49</v>
      </c>
      <c r="C60" s="82">
        <v>1291</v>
      </c>
      <c r="D60" s="83">
        <v>88.75</v>
      </c>
      <c r="E60" s="84">
        <v>6</v>
      </c>
      <c r="F60" s="85">
        <f aca="true" t="shared" si="5" ref="F60:F65">SUM(C60:D60)</f>
        <v>1379.75</v>
      </c>
    </row>
    <row r="61" spans="1:6" ht="16.5" customHeight="1">
      <c r="A61" s="54" t="s">
        <v>4</v>
      </c>
      <c r="B61" s="55" t="s">
        <v>61</v>
      </c>
      <c r="C61" s="48">
        <v>1319</v>
      </c>
      <c r="D61" s="49">
        <v>55.49999999999999</v>
      </c>
      <c r="E61" s="74">
        <v>6</v>
      </c>
      <c r="F61" s="67">
        <f t="shared" si="5"/>
        <v>1374.5</v>
      </c>
    </row>
    <row r="62" spans="1:6" ht="16.5" customHeight="1">
      <c r="A62" s="54" t="s">
        <v>5</v>
      </c>
      <c r="B62" s="59" t="s">
        <v>53</v>
      </c>
      <c r="C62" s="48">
        <v>1299</v>
      </c>
      <c r="D62" s="49">
        <v>35.74999999999999</v>
      </c>
      <c r="E62" s="66">
        <v>5</v>
      </c>
      <c r="F62" s="67">
        <f t="shared" si="5"/>
        <v>1334.75</v>
      </c>
    </row>
    <row r="63" spans="1:6" ht="16.5" customHeight="1">
      <c r="A63" s="54" t="s">
        <v>6</v>
      </c>
      <c r="B63" s="55" t="s">
        <v>135</v>
      </c>
      <c r="C63" s="48">
        <v>1276</v>
      </c>
      <c r="D63" s="49">
        <v>17.74999999999999</v>
      </c>
      <c r="E63" s="66">
        <v>4</v>
      </c>
      <c r="F63" s="67">
        <f t="shared" si="5"/>
        <v>1293.75</v>
      </c>
    </row>
    <row r="64" spans="1:6" ht="16.5" customHeight="1">
      <c r="A64" s="54" t="s">
        <v>7</v>
      </c>
      <c r="B64" s="70" t="s">
        <v>66</v>
      </c>
      <c r="C64" s="48">
        <v>1306</v>
      </c>
      <c r="D64" s="49">
        <v>-16.000000000000014</v>
      </c>
      <c r="E64" s="79">
        <v>3</v>
      </c>
      <c r="F64" s="67">
        <f t="shared" si="5"/>
        <v>1290</v>
      </c>
    </row>
    <row r="65" spans="1:6" ht="16.5" customHeight="1">
      <c r="A65" s="54" t="s">
        <v>8</v>
      </c>
      <c r="B65" s="68" t="s">
        <v>58</v>
      </c>
      <c r="C65" s="48">
        <v>1281</v>
      </c>
      <c r="D65" s="49">
        <v>-34.00000000000001</v>
      </c>
      <c r="E65" s="69">
        <v>2</v>
      </c>
      <c r="F65" s="67">
        <f t="shared" si="5"/>
        <v>1247</v>
      </c>
    </row>
    <row r="66" spans="1:6" ht="16.5" customHeight="1">
      <c r="A66" s="54" t="s">
        <v>22</v>
      </c>
      <c r="B66" s="68" t="s">
        <v>55</v>
      </c>
      <c r="C66" s="48">
        <v>1288</v>
      </c>
      <c r="D66" s="49">
        <v>-37.500000000000014</v>
      </c>
      <c r="E66" s="69">
        <v>2</v>
      </c>
      <c r="F66" s="67">
        <f>SUM(C66:D66)</f>
        <v>1250.5</v>
      </c>
    </row>
    <row r="67" spans="1:6" ht="16.5" customHeight="1" thickBot="1">
      <c r="A67" s="60" t="s">
        <v>24</v>
      </c>
      <c r="B67" s="71" t="s">
        <v>86</v>
      </c>
      <c r="C67" s="50">
        <v>1302</v>
      </c>
      <c r="D67" s="51">
        <v>-89.25</v>
      </c>
      <c r="E67" s="78">
        <v>0</v>
      </c>
      <c r="F67" s="72">
        <f>SUM(C67:D67)</f>
        <v>1212.75</v>
      </c>
    </row>
    <row r="68" spans="1:6" ht="16.5" customHeight="1">
      <c r="A68" s="14"/>
      <c r="B68" s="11"/>
      <c r="C68" s="15">
        <f>SUM(C60:C67)</f>
        <v>10362</v>
      </c>
      <c r="D68" s="12"/>
      <c r="E68" s="47"/>
      <c r="F68" s="16"/>
    </row>
    <row r="70" spans="2:6" ht="19.5" thickBot="1">
      <c r="B70" s="1" t="s">
        <v>29</v>
      </c>
      <c r="C70" s="20" t="s">
        <v>17</v>
      </c>
      <c r="D70" s="21">
        <v>1266.5</v>
      </c>
      <c r="E70" s="41"/>
      <c r="F70" s="42"/>
    </row>
    <row r="71" spans="1:6" ht="16.5" thickBot="1">
      <c r="A71" s="43"/>
      <c r="B71" s="44" t="s">
        <v>12</v>
      </c>
      <c r="C71" s="7" t="s">
        <v>0</v>
      </c>
      <c r="D71" s="13" t="s">
        <v>9</v>
      </c>
      <c r="E71" s="6" t="s">
        <v>10</v>
      </c>
      <c r="F71" s="9" t="s">
        <v>11</v>
      </c>
    </row>
    <row r="72" spans="1:6" ht="15.75">
      <c r="A72" s="80" t="s">
        <v>3</v>
      </c>
      <c r="B72" s="81" t="s">
        <v>104</v>
      </c>
      <c r="C72" s="82">
        <v>1275</v>
      </c>
      <c r="D72" s="83">
        <v>48.24999999999999</v>
      </c>
      <c r="E72" s="87">
        <v>5.5</v>
      </c>
      <c r="F72" s="85">
        <f aca="true" t="shared" si="6" ref="F72:F79">SUM(C72:D72)</f>
        <v>1323.25</v>
      </c>
    </row>
    <row r="73" spans="1:6" ht="15.75">
      <c r="A73" s="54" t="s">
        <v>4</v>
      </c>
      <c r="B73" s="55" t="s">
        <v>51</v>
      </c>
      <c r="C73" s="48">
        <v>1252</v>
      </c>
      <c r="D73" s="49">
        <v>40.99999999999999</v>
      </c>
      <c r="E73" s="74">
        <v>5</v>
      </c>
      <c r="F73" s="67">
        <f t="shared" si="6"/>
        <v>1293</v>
      </c>
    </row>
    <row r="74" spans="1:6" ht="15.75">
      <c r="A74" s="54" t="s">
        <v>5</v>
      </c>
      <c r="B74" s="59" t="s">
        <v>82</v>
      </c>
      <c r="C74" s="48">
        <v>1245</v>
      </c>
      <c r="D74" s="49">
        <v>30.24999999999999</v>
      </c>
      <c r="E74" s="74">
        <v>4.5</v>
      </c>
      <c r="F74" s="67">
        <f t="shared" si="6"/>
        <v>1275.25</v>
      </c>
    </row>
    <row r="75" spans="1:6" ht="15.75">
      <c r="A75" s="54" t="s">
        <v>6</v>
      </c>
      <c r="B75" s="55" t="s">
        <v>95</v>
      </c>
      <c r="C75" s="48">
        <v>1263</v>
      </c>
      <c r="D75" s="49">
        <v>1.749999999999996</v>
      </c>
      <c r="E75" s="66">
        <v>3.5</v>
      </c>
      <c r="F75" s="67">
        <f t="shared" si="6"/>
        <v>1264.75</v>
      </c>
    </row>
    <row r="76" spans="1:6" ht="15.75">
      <c r="A76" s="54" t="s">
        <v>7</v>
      </c>
      <c r="B76" s="70" t="s">
        <v>99</v>
      </c>
      <c r="C76" s="48">
        <v>1265</v>
      </c>
      <c r="D76" s="49">
        <v>-1.1102230246251565E-14</v>
      </c>
      <c r="E76" s="79">
        <v>3.5</v>
      </c>
      <c r="F76" s="67">
        <f t="shared" si="6"/>
        <v>1265</v>
      </c>
    </row>
    <row r="77" spans="1:6" ht="15.75">
      <c r="A77" s="54" t="s">
        <v>8</v>
      </c>
      <c r="B77" s="68" t="s">
        <v>62</v>
      </c>
      <c r="C77" s="48">
        <v>1255</v>
      </c>
      <c r="D77" s="49">
        <v>-21.500000000000007</v>
      </c>
      <c r="E77" s="69">
        <v>2.5</v>
      </c>
      <c r="F77" s="67">
        <f t="shared" si="6"/>
        <v>1233.5</v>
      </c>
    </row>
    <row r="78" spans="1:6" ht="15.75">
      <c r="A78" s="54" t="s">
        <v>22</v>
      </c>
      <c r="B78" s="68" t="s">
        <v>136</v>
      </c>
      <c r="C78" s="48">
        <v>1277</v>
      </c>
      <c r="D78" s="49">
        <v>-25.00000000000001</v>
      </c>
      <c r="E78" s="69">
        <v>2.5</v>
      </c>
      <c r="F78" s="67">
        <f t="shared" si="6"/>
        <v>1252</v>
      </c>
    </row>
    <row r="79" spans="1:6" ht="16.5" thickBot="1">
      <c r="A79" s="60" t="s">
        <v>24</v>
      </c>
      <c r="B79" s="71" t="s">
        <v>175</v>
      </c>
      <c r="C79" s="50">
        <v>1300</v>
      </c>
      <c r="D79" s="51">
        <v>-71.25000000000001</v>
      </c>
      <c r="E79" s="78">
        <v>1</v>
      </c>
      <c r="F79" s="72">
        <f t="shared" si="6"/>
        <v>1228.75</v>
      </c>
    </row>
    <row r="80" spans="1:6" ht="15.75">
      <c r="A80" s="14"/>
      <c r="B80" s="11"/>
      <c r="C80" s="15">
        <f>SUM(C72:C79)</f>
        <v>10132</v>
      </c>
      <c r="D80" s="12"/>
      <c r="E80" s="47"/>
      <c r="F80" s="16"/>
    </row>
    <row r="82" spans="2:6" ht="19.5" thickBot="1">
      <c r="B82" s="1" t="s">
        <v>144</v>
      </c>
      <c r="C82" s="20" t="s">
        <v>17</v>
      </c>
      <c r="D82" s="21">
        <v>1207</v>
      </c>
      <c r="E82" s="41"/>
      <c r="F82" s="42"/>
    </row>
    <row r="83" spans="1:6" ht="16.5" thickBot="1">
      <c r="A83" s="43"/>
      <c r="B83" s="44" t="s">
        <v>12</v>
      </c>
      <c r="C83" s="7" t="s">
        <v>0</v>
      </c>
      <c r="D83" s="13" t="s">
        <v>9</v>
      </c>
      <c r="E83" s="6" t="s">
        <v>10</v>
      </c>
      <c r="F83" s="9" t="s">
        <v>11</v>
      </c>
    </row>
    <row r="84" spans="1:6" ht="15.75">
      <c r="A84" s="80" t="s">
        <v>3</v>
      </c>
      <c r="B84" s="81" t="s">
        <v>65</v>
      </c>
      <c r="C84" s="82">
        <v>1202</v>
      </c>
      <c r="D84" s="83">
        <v>51.74999999999999</v>
      </c>
      <c r="E84" s="87">
        <v>5.5</v>
      </c>
      <c r="F84" s="85">
        <f aca="true" t="shared" si="7" ref="F84:F91">SUM(C84:D84)</f>
        <v>1253.75</v>
      </c>
    </row>
    <row r="85" spans="1:6" ht="15.75">
      <c r="A85" s="54" t="s">
        <v>4</v>
      </c>
      <c r="B85" s="55" t="s">
        <v>142</v>
      </c>
      <c r="C85" s="48">
        <v>1241</v>
      </c>
      <c r="D85" s="49">
        <v>41.249999999999986</v>
      </c>
      <c r="E85" s="74">
        <v>5.5</v>
      </c>
      <c r="F85" s="67">
        <f t="shared" si="7"/>
        <v>1282.25</v>
      </c>
    </row>
    <row r="86" spans="1:6" ht="15.75">
      <c r="A86" s="54" t="s">
        <v>5</v>
      </c>
      <c r="B86" s="59" t="s">
        <v>105</v>
      </c>
      <c r="C86" s="48">
        <v>1202</v>
      </c>
      <c r="D86" s="49">
        <v>26.749999999999996</v>
      </c>
      <c r="E86" s="74">
        <v>4.5</v>
      </c>
      <c r="F86" s="67">
        <f t="shared" si="7"/>
        <v>1228.75</v>
      </c>
    </row>
    <row r="87" spans="1:6" ht="15.75">
      <c r="A87" s="54" t="s">
        <v>6</v>
      </c>
      <c r="B87" s="55" t="s">
        <v>108</v>
      </c>
      <c r="C87" s="48">
        <v>1224</v>
      </c>
      <c r="D87" s="49">
        <v>19.74999999999999</v>
      </c>
      <c r="E87" s="66">
        <v>4.5</v>
      </c>
      <c r="F87" s="67">
        <f t="shared" si="7"/>
        <v>1243.75</v>
      </c>
    </row>
    <row r="88" spans="1:6" ht="15.75">
      <c r="A88" s="54" t="s">
        <v>7</v>
      </c>
      <c r="B88" s="70" t="s">
        <v>164</v>
      </c>
      <c r="C88" s="48">
        <v>1213</v>
      </c>
      <c r="D88" s="49">
        <v>-14.250000000000007</v>
      </c>
      <c r="E88" s="79">
        <v>3</v>
      </c>
      <c r="F88" s="67">
        <f t="shared" si="7"/>
        <v>1198.75</v>
      </c>
    </row>
    <row r="89" spans="1:6" ht="15.75">
      <c r="A89" s="54" t="s">
        <v>8</v>
      </c>
      <c r="B89" s="68" t="s">
        <v>152</v>
      </c>
      <c r="C89" s="48">
        <v>1191</v>
      </c>
      <c r="D89" s="49">
        <v>-19.75000000000001</v>
      </c>
      <c r="E89" s="69">
        <v>2.5</v>
      </c>
      <c r="F89" s="67">
        <f t="shared" si="7"/>
        <v>1171.25</v>
      </c>
    </row>
    <row r="90" spans="1:6" ht="15.75">
      <c r="A90" s="54" t="s">
        <v>22</v>
      </c>
      <c r="B90" s="55" t="s">
        <v>119</v>
      </c>
      <c r="C90" s="48">
        <v>1159</v>
      </c>
      <c r="D90" s="49">
        <v>-36.00000000000001</v>
      </c>
      <c r="E90" s="66">
        <v>1.5</v>
      </c>
      <c r="F90" s="67">
        <f t="shared" si="7"/>
        <v>1123</v>
      </c>
    </row>
    <row r="91" spans="1:6" ht="16.5" thickBot="1">
      <c r="A91" s="60" t="s">
        <v>24</v>
      </c>
      <c r="B91" s="71" t="s">
        <v>85</v>
      </c>
      <c r="C91" s="50">
        <v>1224</v>
      </c>
      <c r="D91" s="51">
        <v>-67.75000000000001</v>
      </c>
      <c r="E91" s="78">
        <v>1</v>
      </c>
      <c r="F91" s="72">
        <f t="shared" si="7"/>
        <v>1156.25</v>
      </c>
    </row>
    <row r="92" spans="1:6" ht="15.75">
      <c r="A92" s="14"/>
      <c r="B92" s="11"/>
      <c r="C92" s="15">
        <f>SUM(C84:C91)</f>
        <v>9656</v>
      </c>
      <c r="D92" s="12"/>
      <c r="E92" s="47"/>
      <c r="F92" s="16"/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49">
      <selection activeCell="M35" sqref="M35"/>
    </sheetView>
  </sheetViews>
  <sheetFormatPr defaultColWidth="9.00390625" defaultRowHeight="12.75"/>
  <cols>
    <col min="1" max="1" width="4.375" style="10" customWidth="1"/>
    <col min="2" max="2" width="20.75390625" style="2" customWidth="1"/>
    <col min="3" max="3" width="6.375" style="2" customWidth="1"/>
    <col min="4" max="4" width="13.75390625" style="8" customWidth="1"/>
    <col min="5" max="5" width="7.125" style="2" customWidth="1"/>
    <col min="6" max="6" width="12.625" style="8" customWidth="1"/>
    <col min="7" max="16384" width="9.125" style="2" customWidth="1"/>
  </cols>
  <sheetData>
    <row r="1" spans="1:6" ht="18.75">
      <c r="A1" s="33"/>
      <c r="B1" s="34" t="s">
        <v>176</v>
      </c>
      <c r="C1" s="34"/>
      <c r="D1" s="34"/>
      <c r="E1" s="35"/>
      <c r="F1" s="36"/>
    </row>
    <row r="2" spans="1:6" ht="19.5" thickBot="1">
      <c r="A2" s="37"/>
      <c r="B2" s="38" t="s">
        <v>177</v>
      </c>
      <c r="C2" s="38"/>
      <c r="D2" s="38"/>
      <c r="E2" s="39"/>
      <c r="F2" s="40"/>
    </row>
    <row r="4" spans="2:4" ht="19.5" thickBot="1">
      <c r="B4" s="1" t="s">
        <v>1</v>
      </c>
      <c r="C4" s="20" t="s">
        <v>17</v>
      </c>
      <c r="D4" s="21">
        <v>1536.5</v>
      </c>
    </row>
    <row r="5" spans="1:6" s="3" customFormat="1" ht="16.5" thickBot="1">
      <c r="A5" s="4"/>
      <c r="B5" s="5" t="s">
        <v>12</v>
      </c>
      <c r="C5" s="7" t="s">
        <v>0</v>
      </c>
      <c r="D5" s="13" t="s">
        <v>9</v>
      </c>
      <c r="E5" s="6" t="s">
        <v>10</v>
      </c>
      <c r="F5" s="9" t="s">
        <v>11</v>
      </c>
    </row>
    <row r="6" spans="1:6" ht="16.5" customHeight="1">
      <c r="A6" s="80" t="s">
        <v>3</v>
      </c>
      <c r="B6" s="81" t="s">
        <v>33</v>
      </c>
      <c r="C6" s="82">
        <v>1737</v>
      </c>
      <c r="D6" s="83">
        <v>0</v>
      </c>
      <c r="E6" s="84">
        <v>4</v>
      </c>
      <c r="F6" s="85">
        <f aca="true" t="shared" si="0" ref="F6:F11">SUM(C6:D6)</f>
        <v>1737</v>
      </c>
    </row>
    <row r="7" spans="1:6" ht="16.5" customHeight="1">
      <c r="A7" s="54" t="s">
        <v>4</v>
      </c>
      <c r="B7" s="55" t="s">
        <v>28</v>
      </c>
      <c r="C7" s="53">
        <v>1528</v>
      </c>
      <c r="D7" s="49">
        <v>13.749999999999996</v>
      </c>
      <c r="E7" s="56">
        <v>3</v>
      </c>
      <c r="F7" s="57">
        <f t="shared" si="0"/>
        <v>1541.75</v>
      </c>
    </row>
    <row r="8" spans="1:6" ht="16.5" customHeight="1">
      <c r="A8" s="54" t="s">
        <v>5</v>
      </c>
      <c r="B8" s="55" t="s">
        <v>113</v>
      </c>
      <c r="C8" s="53">
        <v>1486</v>
      </c>
      <c r="D8" s="49">
        <v>0</v>
      </c>
      <c r="E8" s="56">
        <v>2.5</v>
      </c>
      <c r="F8" s="57">
        <f>SUM(C8:D8)</f>
        <v>1486</v>
      </c>
    </row>
    <row r="9" spans="1:6" ht="16.5" customHeight="1">
      <c r="A9" s="54" t="s">
        <v>6</v>
      </c>
      <c r="B9" s="55" t="s">
        <v>42</v>
      </c>
      <c r="C9" s="48">
        <v>1509</v>
      </c>
      <c r="D9" s="49">
        <v>6.25</v>
      </c>
      <c r="E9" s="56">
        <v>2.5</v>
      </c>
      <c r="F9" s="57">
        <f t="shared" si="0"/>
        <v>1515.25</v>
      </c>
    </row>
    <row r="10" spans="1:6" ht="16.5" customHeight="1">
      <c r="A10" s="54" t="s">
        <v>7</v>
      </c>
      <c r="B10" s="55" t="s">
        <v>35</v>
      </c>
      <c r="C10" s="48">
        <v>1476</v>
      </c>
      <c r="D10" s="49">
        <v>0</v>
      </c>
      <c r="E10" s="58">
        <v>2</v>
      </c>
      <c r="F10" s="57">
        <f t="shared" si="0"/>
        <v>1476</v>
      </c>
    </row>
    <row r="11" spans="1:6" ht="16.5" customHeight="1" thickBot="1">
      <c r="A11" s="60" t="s">
        <v>8</v>
      </c>
      <c r="B11" s="61" t="s">
        <v>26</v>
      </c>
      <c r="C11" s="50">
        <v>1483</v>
      </c>
      <c r="D11" s="51">
        <v>-48.75000000000001</v>
      </c>
      <c r="E11" s="62">
        <v>1</v>
      </c>
      <c r="F11" s="63">
        <f t="shared" si="0"/>
        <v>1434.25</v>
      </c>
    </row>
    <row r="12" spans="1:6" ht="16.5" customHeight="1">
      <c r="A12" s="17"/>
      <c r="B12" s="11"/>
      <c r="C12" s="15">
        <f>SUM(C6:C11)</f>
        <v>9219</v>
      </c>
      <c r="D12" s="12"/>
      <c r="E12" s="18"/>
      <c r="F12" s="16"/>
    </row>
    <row r="13" spans="1:6" ht="16.5" customHeight="1">
      <c r="A13" s="17"/>
      <c r="B13" s="11"/>
      <c r="C13" s="15"/>
      <c r="D13" s="12"/>
      <c r="E13" s="18"/>
      <c r="F13" s="16"/>
    </row>
    <row r="14" spans="2:4" ht="16.5" customHeight="1" thickBot="1">
      <c r="B14" s="1" t="s">
        <v>2</v>
      </c>
      <c r="C14" s="20" t="s">
        <v>17</v>
      </c>
      <c r="D14" s="21">
        <v>1430</v>
      </c>
    </row>
    <row r="15" spans="1:6" ht="16.5" customHeight="1" thickBot="1">
      <c r="A15" s="4"/>
      <c r="B15" s="5" t="s">
        <v>12</v>
      </c>
      <c r="C15" s="7" t="s">
        <v>0</v>
      </c>
      <c r="D15" s="13" t="s">
        <v>9</v>
      </c>
      <c r="E15" s="6" t="s">
        <v>10</v>
      </c>
      <c r="F15" s="9" t="s">
        <v>11</v>
      </c>
    </row>
    <row r="16" spans="1:6" ht="16.5" customHeight="1">
      <c r="A16" s="80" t="s">
        <v>3</v>
      </c>
      <c r="B16" s="81" t="s">
        <v>27</v>
      </c>
      <c r="C16" s="82">
        <v>1425</v>
      </c>
      <c r="D16" s="83">
        <v>38.74999999999999</v>
      </c>
      <c r="E16" s="84">
        <v>4</v>
      </c>
      <c r="F16" s="85">
        <f aca="true" t="shared" si="1" ref="F16:F21">SUM(C16:D16)</f>
        <v>1463.75</v>
      </c>
    </row>
    <row r="17" spans="1:6" ht="16.5" customHeight="1">
      <c r="A17" s="54" t="s">
        <v>4</v>
      </c>
      <c r="B17" s="55" t="s">
        <v>20</v>
      </c>
      <c r="C17" s="53">
        <v>1428</v>
      </c>
      <c r="D17" s="49">
        <v>12.5</v>
      </c>
      <c r="E17" s="56">
        <v>3</v>
      </c>
      <c r="F17" s="57">
        <f t="shared" si="1"/>
        <v>1440.5</v>
      </c>
    </row>
    <row r="18" spans="1:6" ht="16.5" customHeight="1">
      <c r="A18" s="54" t="s">
        <v>5</v>
      </c>
      <c r="B18" s="59" t="s">
        <v>40</v>
      </c>
      <c r="C18" s="48">
        <v>1435</v>
      </c>
      <c r="D18" s="49">
        <v>11.249999999999993</v>
      </c>
      <c r="E18" s="56">
        <v>3</v>
      </c>
      <c r="F18" s="57">
        <f t="shared" si="1"/>
        <v>1446.25</v>
      </c>
    </row>
    <row r="19" spans="1:6" ht="16.5" customHeight="1">
      <c r="A19" s="54" t="s">
        <v>6</v>
      </c>
      <c r="B19" s="55" t="s">
        <v>25</v>
      </c>
      <c r="C19" s="48">
        <v>1462</v>
      </c>
      <c r="D19" s="49">
        <v>6.25</v>
      </c>
      <c r="E19" s="56">
        <v>3</v>
      </c>
      <c r="F19" s="57">
        <f t="shared" si="1"/>
        <v>1468.25</v>
      </c>
    </row>
    <row r="20" spans="1:6" ht="16.5" customHeight="1">
      <c r="A20" s="54" t="s">
        <v>7</v>
      </c>
      <c r="B20" s="55" t="s">
        <v>30</v>
      </c>
      <c r="C20" s="48">
        <v>1401</v>
      </c>
      <c r="D20" s="49">
        <v>-6.25</v>
      </c>
      <c r="E20" s="58">
        <v>2</v>
      </c>
      <c r="F20" s="57">
        <f t="shared" si="1"/>
        <v>1394.75</v>
      </c>
    </row>
    <row r="21" spans="1:6" ht="16.5" thickBot="1">
      <c r="A21" s="60" t="s">
        <v>8</v>
      </c>
      <c r="B21" s="61" t="s">
        <v>98</v>
      </c>
      <c r="C21" s="50">
        <v>1429</v>
      </c>
      <c r="D21" s="51">
        <v>-62.5</v>
      </c>
      <c r="E21" s="62">
        <v>0</v>
      </c>
      <c r="F21" s="63">
        <f t="shared" si="1"/>
        <v>1366.5</v>
      </c>
    </row>
    <row r="22" spans="1:6" ht="15.75">
      <c r="A22" s="17"/>
      <c r="B22" s="11"/>
      <c r="C22" s="15">
        <f>SUM(C16:C21)</f>
        <v>8580</v>
      </c>
      <c r="D22" s="12"/>
      <c r="E22" s="18"/>
      <c r="F22" s="16"/>
    </row>
    <row r="23" spans="1:6" ht="15.75">
      <c r="A23" s="17"/>
      <c r="B23" s="11"/>
      <c r="C23" s="15"/>
      <c r="D23" s="12"/>
      <c r="E23" s="18"/>
      <c r="F23" s="16"/>
    </row>
    <row r="24" spans="2:4" ht="19.5" thickBot="1">
      <c r="B24" s="1" t="s">
        <v>13</v>
      </c>
      <c r="C24" s="20" t="s">
        <v>17</v>
      </c>
      <c r="D24" s="21">
        <v>1389.3333333333333</v>
      </c>
    </row>
    <row r="25" spans="1:6" s="3" customFormat="1" ht="16.5" thickBot="1">
      <c r="A25" s="4"/>
      <c r="B25" s="5" t="s">
        <v>12</v>
      </c>
      <c r="C25" s="7" t="s">
        <v>0</v>
      </c>
      <c r="D25" s="13" t="s">
        <v>9</v>
      </c>
      <c r="E25" s="6" t="s">
        <v>10</v>
      </c>
      <c r="F25" s="9" t="s">
        <v>11</v>
      </c>
    </row>
    <row r="26" spans="1:6" ht="16.5" customHeight="1">
      <c r="A26" s="80" t="s">
        <v>3</v>
      </c>
      <c r="B26" s="81" t="s">
        <v>23</v>
      </c>
      <c r="C26" s="82">
        <v>1387</v>
      </c>
      <c r="D26" s="83">
        <v>62.5</v>
      </c>
      <c r="E26" s="84">
        <v>5</v>
      </c>
      <c r="F26" s="85">
        <f aca="true" t="shared" si="2" ref="F26:F31">SUM(C26:D26)</f>
        <v>1449.5</v>
      </c>
    </row>
    <row r="27" spans="1:6" ht="16.5" customHeight="1">
      <c r="A27" s="54" t="s">
        <v>4</v>
      </c>
      <c r="B27" s="55" t="s">
        <v>115</v>
      </c>
      <c r="C27" s="53">
        <v>1376</v>
      </c>
      <c r="D27" s="49">
        <v>14.999999999999991</v>
      </c>
      <c r="E27" s="56">
        <v>3</v>
      </c>
      <c r="F27" s="57">
        <f t="shared" si="2"/>
        <v>1391</v>
      </c>
    </row>
    <row r="28" spans="1:6" ht="16.5" customHeight="1">
      <c r="A28" s="54" t="s">
        <v>5</v>
      </c>
      <c r="B28" s="59" t="s">
        <v>41</v>
      </c>
      <c r="C28" s="48">
        <v>1386</v>
      </c>
      <c r="D28" s="49">
        <v>-11.250000000000004</v>
      </c>
      <c r="E28" s="56">
        <v>2</v>
      </c>
      <c r="F28" s="57">
        <f t="shared" si="2"/>
        <v>1374.75</v>
      </c>
    </row>
    <row r="29" spans="1:6" ht="16.5" customHeight="1">
      <c r="A29" s="54" t="s">
        <v>6</v>
      </c>
      <c r="B29" s="55" t="s">
        <v>47</v>
      </c>
      <c r="C29" s="48">
        <v>1392</v>
      </c>
      <c r="D29" s="49">
        <v>-13.750000000000007</v>
      </c>
      <c r="E29" s="58">
        <v>2</v>
      </c>
      <c r="F29" s="57">
        <f>SUM(C29:D29)</f>
        <v>1378.25</v>
      </c>
    </row>
    <row r="30" spans="1:6" ht="16.5" customHeight="1">
      <c r="A30" s="54" t="s">
        <v>7</v>
      </c>
      <c r="B30" s="55" t="s">
        <v>69</v>
      </c>
      <c r="C30" s="48">
        <v>1398</v>
      </c>
      <c r="D30" s="49">
        <v>-12.5</v>
      </c>
      <c r="E30" s="56">
        <v>2</v>
      </c>
      <c r="F30" s="57">
        <f>SUM(C30:D30)</f>
        <v>1385.5</v>
      </c>
    </row>
    <row r="31" spans="1:6" ht="16.5" customHeight="1" thickBot="1">
      <c r="A31" s="60" t="s">
        <v>8</v>
      </c>
      <c r="B31" s="61" t="s">
        <v>32</v>
      </c>
      <c r="C31" s="50">
        <v>1397</v>
      </c>
      <c r="D31" s="51">
        <v>-38.75000000000001</v>
      </c>
      <c r="E31" s="62">
        <v>1</v>
      </c>
      <c r="F31" s="63">
        <f t="shared" si="2"/>
        <v>1358.25</v>
      </c>
    </row>
    <row r="32" spans="1:6" ht="16.5" customHeight="1">
      <c r="A32" s="17"/>
      <c r="B32" s="11"/>
      <c r="C32" s="15">
        <f>SUM(C26:C31)</f>
        <v>8336</v>
      </c>
      <c r="D32" s="12"/>
      <c r="E32" s="18"/>
      <c r="F32" s="16"/>
    </row>
    <row r="33" spans="1:6" ht="16.5" customHeight="1">
      <c r="A33" s="17"/>
      <c r="B33" s="11"/>
      <c r="C33" s="15"/>
      <c r="D33" s="12"/>
      <c r="E33" s="18"/>
      <c r="F33" s="16"/>
    </row>
    <row r="34" spans="2:7" ht="19.5" thickBot="1">
      <c r="B34" s="1" t="s">
        <v>15</v>
      </c>
      <c r="C34" s="20" t="s">
        <v>17</v>
      </c>
      <c r="D34" s="21">
        <v>1367.25</v>
      </c>
      <c r="E34" s="41"/>
      <c r="F34" s="42"/>
      <c r="G34" s="41"/>
    </row>
    <row r="35" spans="1:6" s="3" customFormat="1" ht="16.5" thickBot="1">
      <c r="A35" s="43"/>
      <c r="B35" s="44" t="s">
        <v>12</v>
      </c>
      <c r="C35" s="45" t="s">
        <v>0</v>
      </c>
      <c r="D35" s="46" t="s">
        <v>9</v>
      </c>
      <c r="E35" s="6" t="s">
        <v>10</v>
      </c>
      <c r="F35" s="9" t="s">
        <v>11</v>
      </c>
    </row>
    <row r="36" spans="1:6" ht="16.5" customHeight="1">
      <c r="A36" s="80" t="s">
        <v>3</v>
      </c>
      <c r="B36" s="81" t="s">
        <v>122</v>
      </c>
      <c r="C36" s="82">
        <v>1361</v>
      </c>
      <c r="D36" s="83">
        <v>89.99999999999999</v>
      </c>
      <c r="E36" s="84">
        <v>6</v>
      </c>
      <c r="F36" s="85">
        <f aca="true" t="shared" si="3" ref="F36:F41">SUM(C36:D36)</f>
        <v>1451</v>
      </c>
    </row>
    <row r="37" spans="1:6" ht="16.5" customHeight="1">
      <c r="A37" s="54" t="s">
        <v>4</v>
      </c>
      <c r="B37" s="55" t="s">
        <v>46</v>
      </c>
      <c r="C37" s="48">
        <v>1375</v>
      </c>
      <c r="D37" s="49">
        <v>60.74999999999999</v>
      </c>
      <c r="E37" s="74">
        <v>6</v>
      </c>
      <c r="F37" s="67">
        <f t="shared" si="3"/>
        <v>1435.75</v>
      </c>
    </row>
    <row r="38" spans="1:6" ht="16.5" customHeight="1">
      <c r="A38" s="54" t="s">
        <v>5</v>
      </c>
      <c r="B38" s="59" t="s">
        <v>31</v>
      </c>
      <c r="C38" s="48">
        <v>1386</v>
      </c>
      <c r="D38" s="49">
        <v>32.24999999999999</v>
      </c>
      <c r="E38" s="66">
        <v>5</v>
      </c>
      <c r="F38" s="67">
        <f t="shared" si="3"/>
        <v>1418.25</v>
      </c>
    </row>
    <row r="39" spans="1:6" ht="16.5" customHeight="1">
      <c r="A39" s="54" t="s">
        <v>6</v>
      </c>
      <c r="B39" s="55" t="s">
        <v>154</v>
      </c>
      <c r="C39" s="48">
        <v>1368</v>
      </c>
      <c r="D39" s="49">
        <v>12.49999999999999</v>
      </c>
      <c r="E39" s="66">
        <v>4</v>
      </c>
      <c r="F39" s="67">
        <f t="shared" si="3"/>
        <v>1380.5</v>
      </c>
    </row>
    <row r="40" spans="1:6" ht="16.5" customHeight="1">
      <c r="A40" s="54" t="s">
        <v>7</v>
      </c>
      <c r="B40" s="70" t="s">
        <v>61</v>
      </c>
      <c r="C40" s="48">
        <v>1375</v>
      </c>
      <c r="D40" s="49">
        <v>-14.250000000000007</v>
      </c>
      <c r="E40" s="79">
        <v>3</v>
      </c>
      <c r="F40" s="67">
        <f t="shared" si="3"/>
        <v>1360.75</v>
      </c>
    </row>
    <row r="41" spans="1:6" ht="16.5" customHeight="1">
      <c r="A41" s="54" t="s">
        <v>8</v>
      </c>
      <c r="B41" s="68" t="s">
        <v>49</v>
      </c>
      <c r="C41" s="48">
        <v>1380</v>
      </c>
      <c r="D41" s="49">
        <v>-41.000000000000014</v>
      </c>
      <c r="E41" s="69">
        <v>2</v>
      </c>
      <c r="F41" s="67">
        <f t="shared" si="3"/>
        <v>1339</v>
      </c>
    </row>
    <row r="42" spans="1:6" ht="16.5" customHeight="1">
      <c r="A42" s="54" t="s">
        <v>22</v>
      </c>
      <c r="B42" s="68" t="s">
        <v>117</v>
      </c>
      <c r="C42" s="48">
        <v>1341</v>
      </c>
      <c r="D42" s="49">
        <v>-62.500000000000014</v>
      </c>
      <c r="E42" s="69">
        <v>1</v>
      </c>
      <c r="F42" s="67">
        <f>SUM(C42:D42)</f>
        <v>1278.5</v>
      </c>
    </row>
    <row r="43" spans="1:6" ht="16.5" customHeight="1" thickBot="1">
      <c r="A43" s="60" t="s">
        <v>24</v>
      </c>
      <c r="B43" s="71" t="s">
        <v>178</v>
      </c>
      <c r="C43" s="50">
        <v>1352</v>
      </c>
      <c r="D43" s="51">
        <v>-59.00000000000001</v>
      </c>
      <c r="E43" s="78">
        <v>1</v>
      </c>
      <c r="F43" s="72">
        <f>SUM(C43:D43)</f>
        <v>1293</v>
      </c>
    </row>
    <row r="44" spans="1:6" ht="16.5" customHeight="1">
      <c r="A44" s="14"/>
      <c r="B44" s="11"/>
      <c r="C44" s="15">
        <f>SUM(C36:C43)</f>
        <v>10938</v>
      </c>
      <c r="D44" s="12"/>
      <c r="E44" s="47"/>
      <c r="F44" s="16"/>
    </row>
    <row r="46" spans="2:7" ht="19.5" thickBot="1">
      <c r="B46" s="1" t="s">
        <v>14</v>
      </c>
      <c r="C46" s="20" t="s">
        <v>17</v>
      </c>
      <c r="D46" s="21">
        <v>1316.625</v>
      </c>
      <c r="E46" s="41"/>
      <c r="F46" s="42"/>
      <c r="G46" s="41"/>
    </row>
    <row r="47" spans="1:6" s="3" customFormat="1" ht="16.5" thickBot="1">
      <c r="A47" s="43"/>
      <c r="B47" s="44" t="s">
        <v>12</v>
      </c>
      <c r="C47" s="45" t="s">
        <v>0</v>
      </c>
      <c r="D47" s="46" t="s">
        <v>9</v>
      </c>
      <c r="E47" s="6" t="s">
        <v>10</v>
      </c>
      <c r="F47" s="9" t="s">
        <v>11</v>
      </c>
    </row>
    <row r="48" spans="1:6" ht="16.5" customHeight="1">
      <c r="A48" s="80" t="s">
        <v>3</v>
      </c>
      <c r="B48" s="81" t="s">
        <v>68</v>
      </c>
      <c r="C48" s="82">
        <v>1317</v>
      </c>
      <c r="D48" s="83">
        <v>75</v>
      </c>
      <c r="E48" s="84">
        <v>5.5</v>
      </c>
      <c r="F48" s="85">
        <f>SUM(C48:D48)</f>
        <v>1392</v>
      </c>
    </row>
    <row r="49" spans="1:6" ht="16.5" customHeight="1">
      <c r="A49" s="54" t="s">
        <v>4</v>
      </c>
      <c r="B49" s="55" t="s">
        <v>90</v>
      </c>
      <c r="C49" s="48">
        <v>1334</v>
      </c>
      <c r="D49" s="49">
        <v>44.74999999999999</v>
      </c>
      <c r="E49" s="74">
        <v>5.5</v>
      </c>
      <c r="F49" s="67">
        <f aca="true" t="shared" si="4" ref="F49:F55">SUM(C49:D49)</f>
        <v>1378.75</v>
      </c>
    </row>
    <row r="50" spans="1:6" ht="16.5" customHeight="1">
      <c r="A50" s="54" t="s">
        <v>5</v>
      </c>
      <c r="B50" s="59" t="s">
        <v>135</v>
      </c>
      <c r="C50" s="48">
        <v>1294</v>
      </c>
      <c r="D50" s="49">
        <v>19.499999999999996</v>
      </c>
      <c r="E50" s="66">
        <v>4</v>
      </c>
      <c r="F50" s="67">
        <f t="shared" si="4"/>
        <v>1313.5</v>
      </c>
    </row>
    <row r="51" spans="1:6" ht="16.5" customHeight="1">
      <c r="A51" s="54" t="s">
        <v>6</v>
      </c>
      <c r="B51" s="55" t="s">
        <v>83</v>
      </c>
      <c r="C51" s="48">
        <v>1300</v>
      </c>
      <c r="D51" s="49">
        <v>5.249999999999988</v>
      </c>
      <c r="E51" s="66">
        <v>3.5</v>
      </c>
      <c r="F51" s="67">
        <f t="shared" si="4"/>
        <v>1305.25</v>
      </c>
    </row>
    <row r="52" spans="1:6" ht="16.5" customHeight="1">
      <c r="A52" s="54" t="s">
        <v>7</v>
      </c>
      <c r="B52" s="70" t="s">
        <v>53</v>
      </c>
      <c r="C52" s="48">
        <v>1335</v>
      </c>
      <c r="D52" s="49">
        <v>-5.250000000000011</v>
      </c>
      <c r="E52" s="79">
        <v>3.5</v>
      </c>
      <c r="F52" s="67">
        <f t="shared" si="4"/>
        <v>1329.75</v>
      </c>
    </row>
    <row r="53" spans="1:6" ht="16.5" customHeight="1">
      <c r="A53" s="54" t="s">
        <v>8</v>
      </c>
      <c r="B53" s="68" t="s">
        <v>104</v>
      </c>
      <c r="C53" s="48">
        <v>1323</v>
      </c>
      <c r="D53" s="49">
        <v>-14.250000000000007</v>
      </c>
      <c r="E53" s="69">
        <v>3</v>
      </c>
      <c r="F53" s="67">
        <f t="shared" si="4"/>
        <v>1308.75</v>
      </c>
    </row>
    <row r="54" spans="1:6" ht="16.5" customHeight="1">
      <c r="A54" s="54" t="s">
        <v>22</v>
      </c>
      <c r="B54" s="68" t="s">
        <v>70</v>
      </c>
      <c r="C54" s="48">
        <v>1330</v>
      </c>
      <c r="D54" s="49">
        <v>-37.500000000000014</v>
      </c>
      <c r="E54" s="69">
        <v>2</v>
      </c>
      <c r="F54" s="67">
        <f>SUM(C54:D54)</f>
        <v>1292.5</v>
      </c>
    </row>
    <row r="55" spans="1:6" ht="16.5" customHeight="1" thickBot="1">
      <c r="A55" s="60" t="s">
        <v>24</v>
      </c>
      <c r="B55" s="71" t="s">
        <v>179</v>
      </c>
      <c r="C55" s="50">
        <v>1300</v>
      </c>
      <c r="D55" s="51">
        <v>-57.250000000000014</v>
      </c>
      <c r="E55" s="78">
        <v>1</v>
      </c>
      <c r="F55" s="72">
        <f t="shared" si="4"/>
        <v>1242.75</v>
      </c>
    </row>
    <row r="56" spans="1:6" ht="16.5" customHeight="1">
      <c r="A56" s="14"/>
      <c r="B56" s="11"/>
      <c r="C56" s="15">
        <f>SUM(C48:C55)</f>
        <v>10533</v>
      </c>
      <c r="D56" s="12"/>
      <c r="E56" s="47"/>
      <c r="F56" s="16"/>
    </row>
    <row r="58" spans="2:7" ht="19.5" thickBot="1">
      <c r="B58" s="1" t="s">
        <v>16</v>
      </c>
      <c r="C58" s="20" t="s">
        <v>17</v>
      </c>
      <c r="D58" s="21">
        <v>1263.25</v>
      </c>
      <c r="E58" s="41"/>
      <c r="F58" s="42"/>
      <c r="G58" s="41"/>
    </row>
    <row r="59" spans="1:6" s="3" customFormat="1" ht="16.5" thickBot="1">
      <c r="A59" s="43"/>
      <c r="B59" s="44" t="s">
        <v>12</v>
      </c>
      <c r="C59" s="45" t="s">
        <v>0</v>
      </c>
      <c r="D59" s="46" t="s">
        <v>9</v>
      </c>
      <c r="E59" s="6" t="s">
        <v>10</v>
      </c>
      <c r="F59" s="9" t="s">
        <v>11</v>
      </c>
    </row>
    <row r="60" spans="1:6" ht="16.5" customHeight="1">
      <c r="A60" s="80" t="s">
        <v>3</v>
      </c>
      <c r="B60" s="81" t="s">
        <v>55</v>
      </c>
      <c r="C60" s="82">
        <v>1251</v>
      </c>
      <c r="D60" s="83">
        <v>89.99999999999999</v>
      </c>
      <c r="E60" s="84">
        <v>6</v>
      </c>
      <c r="F60" s="85">
        <f aca="true" t="shared" si="5" ref="F60:F65">SUM(C60:D60)</f>
        <v>1341</v>
      </c>
    </row>
    <row r="61" spans="1:6" ht="16.5" customHeight="1">
      <c r="A61" s="54" t="s">
        <v>4</v>
      </c>
      <c r="B61" s="55" t="s">
        <v>58</v>
      </c>
      <c r="C61" s="48">
        <v>1247</v>
      </c>
      <c r="D61" s="49">
        <v>42.749999999999986</v>
      </c>
      <c r="E61" s="74">
        <v>5</v>
      </c>
      <c r="F61" s="67">
        <f t="shared" si="5"/>
        <v>1289.75</v>
      </c>
    </row>
    <row r="62" spans="1:6" ht="16.5" customHeight="1">
      <c r="A62" s="54" t="s">
        <v>5</v>
      </c>
      <c r="B62" s="59" t="s">
        <v>84</v>
      </c>
      <c r="C62" s="48">
        <v>1265</v>
      </c>
      <c r="D62" s="49">
        <v>24.99999999999999</v>
      </c>
      <c r="E62" s="66">
        <v>4.5</v>
      </c>
      <c r="F62" s="67">
        <f t="shared" si="5"/>
        <v>1290</v>
      </c>
    </row>
    <row r="63" spans="1:6" ht="16.5" customHeight="1">
      <c r="A63" s="54" t="s">
        <v>6</v>
      </c>
      <c r="B63" s="55" t="s">
        <v>95</v>
      </c>
      <c r="C63" s="48">
        <v>1265</v>
      </c>
      <c r="D63" s="49">
        <v>12.49999999999999</v>
      </c>
      <c r="E63" s="66">
        <v>4</v>
      </c>
      <c r="F63" s="67">
        <f t="shared" si="5"/>
        <v>1277.5</v>
      </c>
    </row>
    <row r="64" spans="1:6" ht="16.5" customHeight="1">
      <c r="A64" s="54" t="s">
        <v>7</v>
      </c>
      <c r="B64" s="70" t="s">
        <v>142</v>
      </c>
      <c r="C64" s="48">
        <v>1282</v>
      </c>
      <c r="D64" s="49">
        <v>7.249999999999989</v>
      </c>
      <c r="E64" s="79">
        <v>4</v>
      </c>
      <c r="F64" s="67">
        <f t="shared" si="5"/>
        <v>1289.25</v>
      </c>
    </row>
    <row r="65" spans="1:6" ht="16.5" customHeight="1">
      <c r="A65" s="54" t="s">
        <v>8</v>
      </c>
      <c r="B65" s="68" t="s">
        <v>136</v>
      </c>
      <c r="C65" s="48">
        <v>1252</v>
      </c>
      <c r="D65" s="49">
        <v>-21.500000000000007</v>
      </c>
      <c r="E65" s="69">
        <v>2.5</v>
      </c>
      <c r="F65" s="67">
        <f t="shared" si="5"/>
        <v>1230.5</v>
      </c>
    </row>
    <row r="66" spans="1:6" ht="16.5" customHeight="1">
      <c r="A66" s="54" t="s">
        <v>22</v>
      </c>
      <c r="B66" s="68" t="s">
        <v>65</v>
      </c>
      <c r="C66" s="48">
        <v>1254</v>
      </c>
      <c r="D66" s="49">
        <v>-62.500000000000014</v>
      </c>
      <c r="E66" s="69">
        <v>1</v>
      </c>
      <c r="F66" s="67">
        <f>SUM(C66:D66)</f>
        <v>1191.5</v>
      </c>
    </row>
    <row r="67" spans="1:6" ht="16.5" customHeight="1" thickBot="1">
      <c r="A67" s="60" t="s">
        <v>24</v>
      </c>
      <c r="B67" s="71" t="s">
        <v>66</v>
      </c>
      <c r="C67" s="50">
        <v>1290</v>
      </c>
      <c r="D67" s="51">
        <v>-69.5</v>
      </c>
      <c r="E67" s="78">
        <v>1</v>
      </c>
      <c r="F67" s="72">
        <f>SUM(C67:D67)</f>
        <v>1220.5</v>
      </c>
    </row>
    <row r="68" spans="1:6" ht="16.5" customHeight="1">
      <c r="A68" s="14"/>
      <c r="B68" s="11"/>
      <c r="C68" s="15">
        <f>SUM(C60:C67)</f>
        <v>10106</v>
      </c>
      <c r="D68" s="12"/>
      <c r="E68" s="47"/>
      <c r="F68" s="16"/>
    </row>
    <row r="70" spans="2:6" ht="19.5" thickBot="1">
      <c r="B70" s="1" t="s">
        <v>29</v>
      </c>
      <c r="C70" s="20" t="s">
        <v>17</v>
      </c>
      <c r="D70" s="21">
        <v>1228.3333333333333</v>
      </c>
      <c r="E70" s="41"/>
      <c r="F70" s="42"/>
    </row>
    <row r="71" spans="1:6" ht="16.5" thickBot="1">
      <c r="A71" s="43"/>
      <c r="B71" s="44" t="s">
        <v>12</v>
      </c>
      <c r="C71" s="7" t="s">
        <v>0</v>
      </c>
      <c r="D71" s="13" t="s">
        <v>9</v>
      </c>
      <c r="E71" s="6" t="s">
        <v>10</v>
      </c>
      <c r="F71" s="9" t="s">
        <v>11</v>
      </c>
    </row>
    <row r="72" spans="1:6" ht="15.75">
      <c r="A72" s="80" t="s">
        <v>3</v>
      </c>
      <c r="B72" s="81" t="s">
        <v>86</v>
      </c>
      <c r="C72" s="82">
        <v>1213</v>
      </c>
      <c r="D72" s="83">
        <v>115.99999999999999</v>
      </c>
      <c r="E72" s="87">
        <v>8</v>
      </c>
      <c r="F72" s="85">
        <f aca="true" t="shared" si="6" ref="F72:F80">SUM(C72:D72)</f>
        <v>1329</v>
      </c>
    </row>
    <row r="73" spans="1:6" ht="15.75">
      <c r="A73" s="54" t="s">
        <v>4</v>
      </c>
      <c r="B73" s="55" t="s">
        <v>62</v>
      </c>
      <c r="C73" s="48">
        <v>1234</v>
      </c>
      <c r="D73" s="49">
        <v>60.74999999999999</v>
      </c>
      <c r="E73" s="74">
        <v>6</v>
      </c>
      <c r="F73" s="67">
        <f t="shared" si="6"/>
        <v>1294.75</v>
      </c>
    </row>
    <row r="74" spans="1:6" ht="15.75">
      <c r="A74" s="54" t="s">
        <v>5</v>
      </c>
      <c r="B74" s="59" t="s">
        <v>105</v>
      </c>
      <c r="C74" s="48">
        <v>1229</v>
      </c>
      <c r="D74" s="49">
        <v>37.499999999999986</v>
      </c>
      <c r="E74" s="74">
        <v>5</v>
      </c>
      <c r="F74" s="67">
        <f t="shared" si="6"/>
        <v>1266.5</v>
      </c>
    </row>
    <row r="75" spans="1:6" ht="15.75">
      <c r="A75" s="54" t="s">
        <v>6</v>
      </c>
      <c r="B75" s="55" t="s">
        <v>180</v>
      </c>
      <c r="C75" s="48">
        <v>1199</v>
      </c>
      <c r="D75" s="49">
        <v>33.74999999999999</v>
      </c>
      <c r="E75" s="66">
        <v>4.5</v>
      </c>
      <c r="F75" s="67">
        <f t="shared" si="6"/>
        <v>1232.75</v>
      </c>
    </row>
    <row r="76" spans="1:6" ht="15.75">
      <c r="A76" s="54" t="s">
        <v>7</v>
      </c>
      <c r="B76" s="70" t="s">
        <v>108</v>
      </c>
      <c r="C76" s="48">
        <v>1244</v>
      </c>
      <c r="D76" s="49">
        <v>7.249999999999989</v>
      </c>
      <c r="E76" s="79">
        <v>4</v>
      </c>
      <c r="F76" s="67">
        <f t="shared" si="6"/>
        <v>1251.25</v>
      </c>
    </row>
    <row r="77" spans="1:6" ht="15.75">
      <c r="A77" s="54" t="s">
        <v>8</v>
      </c>
      <c r="B77" s="68" t="s">
        <v>59</v>
      </c>
      <c r="C77" s="48">
        <v>1236</v>
      </c>
      <c r="D77" s="49">
        <v>-1.750000000000007</v>
      </c>
      <c r="E77" s="69">
        <v>3.5</v>
      </c>
      <c r="F77" s="67">
        <f t="shared" si="6"/>
        <v>1234.25</v>
      </c>
    </row>
    <row r="78" spans="1:6" ht="15.75">
      <c r="A78" s="54" t="s">
        <v>22</v>
      </c>
      <c r="B78" s="68" t="s">
        <v>157</v>
      </c>
      <c r="C78" s="48">
        <v>1220</v>
      </c>
      <c r="D78" s="49">
        <v>-12.50000000000001</v>
      </c>
      <c r="E78" s="69">
        <v>3</v>
      </c>
      <c r="F78" s="67">
        <f>SUM(C78:D78)</f>
        <v>1207.5</v>
      </c>
    </row>
    <row r="79" spans="1:6" ht="15.75">
      <c r="A79" s="54" t="s">
        <v>24</v>
      </c>
      <c r="B79" s="68" t="s">
        <v>109</v>
      </c>
      <c r="C79" s="48">
        <v>1180</v>
      </c>
      <c r="D79" s="49">
        <v>-27</v>
      </c>
      <c r="E79" s="66">
        <v>2</v>
      </c>
      <c r="F79" s="67">
        <f>SUM(C79:D79)</f>
        <v>1153</v>
      </c>
    </row>
    <row r="80" spans="1:6" ht="16.5" thickBot="1">
      <c r="A80" s="234" t="s">
        <v>155</v>
      </c>
      <c r="B80" s="93" t="s">
        <v>181</v>
      </c>
      <c r="C80" s="235">
        <v>1300</v>
      </c>
      <c r="D80" s="236">
        <v>-105</v>
      </c>
      <c r="E80" s="237">
        <v>0</v>
      </c>
      <c r="F80" s="238">
        <f t="shared" si="6"/>
        <v>1195</v>
      </c>
    </row>
    <row r="81" spans="1:6" ht="15.75">
      <c r="A81" s="14"/>
      <c r="B81" s="11"/>
      <c r="C81" s="15">
        <f>SUM(C72:C80)</f>
        <v>11055</v>
      </c>
      <c r="D81" s="12"/>
      <c r="E81" s="47"/>
      <c r="F81" s="16"/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6">
      <selection activeCell="A34" sqref="A34:F44"/>
    </sheetView>
  </sheetViews>
  <sheetFormatPr defaultColWidth="9.00390625" defaultRowHeight="12.75"/>
  <cols>
    <col min="1" max="1" width="4.375" style="10" customWidth="1"/>
    <col min="2" max="2" width="20.75390625" style="2" customWidth="1"/>
    <col min="3" max="3" width="6.375" style="2" customWidth="1"/>
    <col min="4" max="4" width="13.75390625" style="8" customWidth="1"/>
    <col min="5" max="5" width="7.125" style="2" customWidth="1"/>
    <col min="6" max="6" width="12.625" style="8" customWidth="1"/>
    <col min="7" max="16384" width="9.125" style="2" customWidth="1"/>
  </cols>
  <sheetData>
    <row r="1" spans="1:6" ht="18.75">
      <c r="A1" s="33"/>
      <c r="B1" s="34" t="s">
        <v>182</v>
      </c>
      <c r="C1" s="34"/>
      <c r="D1" s="34"/>
      <c r="E1" s="35"/>
      <c r="F1" s="36"/>
    </row>
    <row r="2" spans="1:6" ht="19.5" thickBot="1">
      <c r="A2" s="37"/>
      <c r="B2" s="38" t="s">
        <v>183</v>
      </c>
      <c r="C2" s="38"/>
      <c r="D2" s="38"/>
      <c r="E2" s="39"/>
      <c r="F2" s="40"/>
    </row>
    <row r="4" spans="2:4" ht="19.5" thickBot="1">
      <c r="B4" s="1" t="s">
        <v>1</v>
      </c>
      <c r="C4" s="20" t="s">
        <v>17</v>
      </c>
      <c r="D4" s="21">
        <v>1570.5</v>
      </c>
    </row>
    <row r="5" spans="1:6" s="3" customFormat="1" ht="16.5" thickBot="1">
      <c r="A5" s="4"/>
      <c r="B5" s="5" t="s">
        <v>12</v>
      </c>
      <c r="C5" s="7" t="s">
        <v>0</v>
      </c>
      <c r="D5" s="13" t="s">
        <v>9</v>
      </c>
      <c r="E5" s="6" t="s">
        <v>10</v>
      </c>
      <c r="F5" s="9" t="s">
        <v>11</v>
      </c>
    </row>
    <row r="6" spans="1:6" ht="16.5" customHeight="1">
      <c r="A6" s="80" t="s">
        <v>3</v>
      </c>
      <c r="B6" s="81" t="s">
        <v>33</v>
      </c>
      <c r="C6" s="82">
        <v>1737</v>
      </c>
      <c r="D6" s="83">
        <v>4.999999999999993</v>
      </c>
      <c r="E6" s="84">
        <v>4</v>
      </c>
      <c r="F6" s="85">
        <v>1742</v>
      </c>
    </row>
    <row r="7" spans="1:6" ht="16.5" customHeight="1">
      <c r="A7" s="54" t="s">
        <v>4</v>
      </c>
      <c r="B7" s="55" t="s">
        <v>42</v>
      </c>
      <c r="C7" s="53">
        <v>1515</v>
      </c>
      <c r="D7" s="49">
        <v>23.749999999999993</v>
      </c>
      <c r="E7" s="56">
        <v>3</v>
      </c>
      <c r="F7" s="57">
        <v>1538.75</v>
      </c>
    </row>
    <row r="8" spans="1:6" ht="16.5" customHeight="1">
      <c r="A8" s="54" t="s">
        <v>5</v>
      </c>
      <c r="B8" s="55" t="s">
        <v>18</v>
      </c>
      <c r="C8" s="53">
        <v>1622</v>
      </c>
      <c r="D8" s="49">
        <v>0</v>
      </c>
      <c r="E8" s="56">
        <v>2.5</v>
      </c>
      <c r="F8" s="57">
        <v>1622</v>
      </c>
    </row>
    <row r="9" spans="1:6" ht="16.5" customHeight="1">
      <c r="A9" s="54" t="s">
        <v>6</v>
      </c>
      <c r="B9" s="55" t="s">
        <v>126</v>
      </c>
      <c r="C9" s="48">
        <v>1500</v>
      </c>
      <c r="D9" s="49">
        <v>2.4999999999999964</v>
      </c>
      <c r="E9" s="56">
        <v>2</v>
      </c>
      <c r="F9" s="57">
        <v>1502.5</v>
      </c>
    </row>
    <row r="10" spans="1:6" ht="16.5" customHeight="1">
      <c r="A10" s="54" t="s">
        <v>7</v>
      </c>
      <c r="B10" s="55" t="s">
        <v>36</v>
      </c>
      <c r="C10" s="48">
        <v>1568</v>
      </c>
      <c r="D10" s="49">
        <v>-12.5</v>
      </c>
      <c r="E10" s="58">
        <v>2</v>
      </c>
      <c r="F10" s="57">
        <v>1555.5</v>
      </c>
    </row>
    <row r="11" spans="1:6" ht="16.5" customHeight="1" thickBot="1">
      <c r="A11" s="60" t="s">
        <v>8</v>
      </c>
      <c r="B11" s="61" t="s">
        <v>163</v>
      </c>
      <c r="C11" s="50">
        <v>1481</v>
      </c>
      <c r="D11" s="51">
        <v>-43.75</v>
      </c>
      <c r="E11" s="62">
        <v>1.5</v>
      </c>
      <c r="F11" s="63">
        <v>1437.25</v>
      </c>
    </row>
    <row r="12" spans="1:6" ht="16.5" customHeight="1">
      <c r="A12" s="17"/>
      <c r="B12" s="11"/>
      <c r="C12" s="15">
        <f>SUM(C6:C11)</f>
        <v>9423</v>
      </c>
      <c r="D12" s="12"/>
      <c r="E12" s="18"/>
      <c r="F12" s="16"/>
    </row>
    <row r="13" spans="1:6" ht="16.5" customHeight="1">
      <c r="A13" s="17"/>
      <c r="B13" s="11"/>
      <c r="C13" s="15"/>
      <c r="D13" s="12"/>
      <c r="E13" s="18"/>
      <c r="F13" s="16"/>
    </row>
    <row r="14" spans="2:4" ht="16.5" customHeight="1" thickBot="1">
      <c r="B14" s="1" t="s">
        <v>2</v>
      </c>
      <c r="C14" s="20" t="s">
        <v>17</v>
      </c>
      <c r="D14" s="21">
        <v>1451.1666666666667</v>
      </c>
    </row>
    <row r="15" spans="1:6" ht="16.5" customHeight="1" thickBot="1">
      <c r="A15" s="4"/>
      <c r="B15" s="5" t="s">
        <v>12</v>
      </c>
      <c r="C15" s="7" t="s">
        <v>0</v>
      </c>
      <c r="D15" s="13" t="s">
        <v>9</v>
      </c>
      <c r="E15" s="6" t="s">
        <v>10</v>
      </c>
      <c r="F15" s="9" t="s">
        <v>11</v>
      </c>
    </row>
    <row r="16" spans="1:6" ht="16.5" customHeight="1">
      <c r="A16" s="80" t="s">
        <v>3</v>
      </c>
      <c r="B16" s="81" t="s">
        <v>20</v>
      </c>
      <c r="C16" s="82">
        <v>1440</v>
      </c>
      <c r="D16" s="83">
        <v>39.99999999999999</v>
      </c>
      <c r="E16" s="84">
        <v>4</v>
      </c>
      <c r="F16" s="85">
        <v>1480</v>
      </c>
    </row>
    <row r="17" spans="1:6" ht="16.5" customHeight="1">
      <c r="A17" s="54" t="s">
        <v>4</v>
      </c>
      <c r="B17" s="55" t="s">
        <v>35</v>
      </c>
      <c r="C17" s="53">
        <v>1448</v>
      </c>
      <c r="D17" s="49">
        <v>26.249999999999996</v>
      </c>
      <c r="E17" s="56">
        <v>3.5</v>
      </c>
      <c r="F17" s="57">
        <v>1474.25</v>
      </c>
    </row>
    <row r="18" spans="1:6" ht="16.5" customHeight="1">
      <c r="A18" s="54" t="s">
        <v>5</v>
      </c>
      <c r="B18" s="59" t="s">
        <v>25</v>
      </c>
      <c r="C18" s="48">
        <v>1468</v>
      </c>
      <c r="D18" s="49">
        <v>21.249999999999993</v>
      </c>
      <c r="E18" s="56">
        <v>3.5</v>
      </c>
      <c r="F18" s="57">
        <v>1489.25</v>
      </c>
    </row>
    <row r="19" spans="1:6" ht="16.5" customHeight="1">
      <c r="A19" s="54" t="s">
        <v>6</v>
      </c>
      <c r="B19" s="55" t="s">
        <v>40</v>
      </c>
      <c r="C19" s="48">
        <v>1446</v>
      </c>
      <c r="D19" s="49">
        <v>-11.250000000000004</v>
      </c>
      <c r="E19" s="58">
        <v>2</v>
      </c>
      <c r="F19" s="57">
        <v>1434.75</v>
      </c>
    </row>
    <row r="20" spans="1:6" ht="16.5" customHeight="1">
      <c r="A20" s="54" t="s">
        <v>7</v>
      </c>
      <c r="B20" s="55" t="s">
        <v>128</v>
      </c>
      <c r="C20" s="48">
        <v>1454</v>
      </c>
      <c r="D20" s="49">
        <v>-12.5</v>
      </c>
      <c r="E20" s="56">
        <v>2</v>
      </c>
      <c r="F20" s="57">
        <v>1441.5</v>
      </c>
    </row>
    <row r="21" spans="1:6" ht="16.5" thickBot="1">
      <c r="A21" s="60" t="s">
        <v>8</v>
      </c>
      <c r="B21" s="61" t="s">
        <v>122</v>
      </c>
      <c r="C21" s="50">
        <v>1451</v>
      </c>
      <c r="D21" s="51">
        <v>-62.5</v>
      </c>
      <c r="E21" s="62">
        <v>0</v>
      </c>
      <c r="F21" s="63">
        <v>1388.5</v>
      </c>
    </row>
    <row r="22" spans="1:6" ht="15.75">
      <c r="A22" s="17"/>
      <c r="B22" s="11"/>
      <c r="C22" s="15">
        <f>SUM(C16:C21)</f>
        <v>8707</v>
      </c>
      <c r="D22" s="12"/>
      <c r="E22" s="18"/>
      <c r="F22" s="16"/>
    </row>
    <row r="23" spans="1:6" ht="15.75">
      <c r="A23" s="17"/>
      <c r="B23" s="11"/>
      <c r="C23" s="15"/>
      <c r="D23" s="12"/>
      <c r="E23" s="18"/>
      <c r="F23" s="16"/>
    </row>
    <row r="24" spans="2:4" ht="19.5" thickBot="1">
      <c r="B24" s="1" t="s">
        <v>13</v>
      </c>
      <c r="C24" s="20" t="s">
        <v>17</v>
      </c>
      <c r="D24" s="21">
        <v>1411</v>
      </c>
    </row>
    <row r="25" spans="1:6" s="3" customFormat="1" ht="16.5" thickBot="1">
      <c r="A25" s="4"/>
      <c r="B25" s="5" t="s">
        <v>12</v>
      </c>
      <c r="C25" s="7" t="s">
        <v>0</v>
      </c>
      <c r="D25" s="13" t="s">
        <v>9</v>
      </c>
      <c r="E25" s="6" t="s">
        <v>10</v>
      </c>
      <c r="F25" s="9" t="s">
        <v>11</v>
      </c>
    </row>
    <row r="26" spans="1:6" ht="16.5" customHeight="1">
      <c r="A26" s="80" t="s">
        <v>3</v>
      </c>
      <c r="B26" s="81" t="s">
        <v>44</v>
      </c>
      <c r="C26" s="82">
        <v>1438</v>
      </c>
      <c r="D26" s="83">
        <v>57.49999999999999</v>
      </c>
      <c r="E26" s="84">
        <v>5</v>
      </c>
      <c r="F26" s="85">
        <v>1495.5</v>
      </c>
    </row>
    <row r="27" spans="1:6" ht="16.5" customHeight="1">
      <c r="A27" s="54" t="s">
        <v>4</v>
      </c>
      <c r="B27" s="55" t="s">
        <v>68</v>
      </c>
      <c r="C27" s="48">
        <v>1392</v>
      </c>
      <c r="D27" s="49">
        <v>5.249999999999988</v>
      </c>
      <c r="E27" s="74">
        <v>3.5</v>
      </c>
      <c r="F27" s="67">
        <v>1397.25</v>
      </c>
    </row>
    <row r="28" spans="1:6" ht="16.5" customHeight="1">
      <c r="A28" s="54" t="s">
        <v>5</v>
      </c>
      <c r="B28" s="59" t="s">
        <v>19</v>
      </c>
      <c r="C28" s="48">
        <v>1415</v>
      </c>
      <c r="D28" s="49">
        <v>-39.25000000000001</v>
      </c>
      <c r="E28" s="66">
        <v>2.5</v>
      </c>
      <c r="F28" s="67">
        <v>1375.75</v>
      </c>
    </row>
    <row r="29" spans="1:6" ht="16.5" customHeight="1">
      <c r="A29" s="54" t="s">
        <v>6</v>
      </c>
      <c r="B29" s="55" t="s">
        <v>50</v>
      </c>
      <c r="C29" s="48">
        <v>1408</v>
      </c>
      <c r="D29" s="49">
        <v>-35.75000000000001</v>
      </c>
      <c r="E29" s="66">
        <v>2</v>
      </c>
      <c r="F29" s="67">
        <v>1372.25</v>
      </c>
    </row>
    <row r="30" spans="1:6" ht="16.5" customHeight="1">
      <c r="A30" s="54" t="s">
        <v>7</v>
      </c>
      <c r="B30" s="70" t="s">
        <v>30</v>
      </c>
      <c r="C30" s="48">
        <v>1395</v>
      </c>
      <c r="D30" s="49">
        <v>-57.250000000000014</v>
      </c>
      <c r="E30" s="79">
        <v>1</v>
      </c>
      <c r="F30" s="67">
        <v>1337.75</v>
      </c>
    </row>
    <row r="31" spans="1:6" ht="16.5" customHeight="1" thickBot="1">
      <c r="A31" s="60" t="s">
        <v>8</v>
      </c>
      <c r="B31" s="71" t="s">
        <v>31</v>
      </c>
      <c r="C31" s="50">
        <v>1418</v>
      </c>
      <c r="D31" s="51">
        <v>-62.500000000000014</v>
      </c>
      <c r="E31" s="78">
        <v>1</v>
      </c>
      <c r="F31" s="72">
        <v>1355.5</v>
      </c>
    </row>
    <row r="32" spans="1:6" ht="16.5" customHeight="1">
      <c r="A32" s="17"/>
      <c r="B32" s="11"/>
      <c r="C32" s="15">
        <f>SUM(C26:C31)</f>
        <v>8466</v>
      </c>
      <c r="D32" s="12"/>
      <c r="E32" s="18"/>
      <c r="F32" s="16"/>
    </row>
    <row r="33" spans="1:6" ht="16.5" customHeight="1">
      <c r="A33" s="17"/>
      <c r="B33" s="11"/>
      <c r="C33" s="15"/>
      <c r="D33" s="12"/>
      <c r="E33" s="18"/>
      <c r="F33" s="16"/>
    </row>
    <row r="34" spans="2:7" ht="19.5" thickBot="1">
      <c r="B34" s="1" t="s">
        <v>15</v>
      </c>
      <c r="C34" s="20" t="s">
        <v>17</v>
      </c>
      <c r="D34" s="21">
        <v>1365.5</v>
      </c>
      <c r="E34" s="41"/>
      <c r="F34" s="42"/>
      <c r="G34" s="41"/>
    </row>
    <row r="35" spans="1:6" s="3" customFormat="1" ht="16.5" thickBot="1">
      <c r="A35" s="43"/>
      <c r="B35" s="44" t="s">
        <v>12</v>
      </c>
      <c r="C35" s="45" t="s">
        <v>0</v>
      </c>
      <c r="D35" s="46" t="s">
        <v>9</v>
      </c>
      <c r="E35" s="6" t="s">
        <v>10</v>
      </c>
      <c r="F35" s="9" t="s">
        <v>11</v>
      </c>
    </row>
    <row r="36" spans="1:6" ht="16.5" customHeight="1">
      <c r="A36" s="80" t="s">
        <v>3</v>
      </c>
      <c r="B36" s="81" t="s">
        <v>69</v>
      </c>
      <c r="C36" s="82">
        <v>1386</v>
      </c>
      <c r="D36" s="83">
        <v>83.74999999999999</v>
      </c>
      <c r="E36" s="84">
        <v>6</v>
      </c>
      <c r="F36" s="85">
        <v>1469.75</v>
      </c>
    </row>
    <row r="37" spans="1:6" ht="16.5" customHeight="1">
      <c r="A37" s="54" t="s">
        <v>4</v>
      </c>
      <c r="B37" s="55" t="s">
        <v>32</v>
      </c>
      <c r="C37" s="48">
        <v>1358</v>
      </c>
      <c r="D37" s="49">
        <v>39.24999999999999</v>
      </c>
      <c r="E37" s="74">
        <v>5</v>
      </c>
      <c r="F37" s="67">
        <v>1397.25</v>
      </c>
    </row>
    <row r="38" spans="1:6" ht="16.5" customHeight="1">
      <c r="A38" s="54" t="s">
        <v>5</v>
      </c>
      <c r="B38" s="59" t="s">
        <v>41</v>
      </c>
      <c r="C38" s="48">
        <v>1375</v>
      </c>
      <c r="D38" s="49">
        <v>33.999999999999986</v>
      </c>
      <c r="E38" s="66">
        <v>5</v>
      </c>
      <c r="F38" s="67">
        <v>1409</v>
      </c>
    </row>
    <row r="39" spans="1:6" ht="16.5" customHeight="1">
      <c r="A39" s="54" t="s">
        <v>6</v>
      </c>
      <c r="B39" s="55" t="s">
        <v>154</v>
      </c>
      <c r="C39" s="48">
        <v>1381</v>
      </c>
      <c r="D39" s="49">
        <v>32.24999999999999</v>
      </c>
      <c r="E39" s="66">
        <v>5</v>
      </c>
      <c r="F39" s="67">
        <v>1413.25</v>
      </c>
    </row>
    <row r="40" spans="1:6" ht="16.5" customHeight="1">
      <c r="A40" s="54" t="s">
        <v>7</v>
      </c>
      <c r="B40" s="70" t="s">
        <v>90</v>
      </c>
      <c r="C40" s="48">
        <v>1379</v>
      </c>
      <c r="D40" s="49">
        <v>-3.500000000000014</v>
      </c>
      <c r="E40" s="79">
        <v>3.5</v>
      </c>
      <c r="F40" s="67">
        <v>1375.5</v>
      </c>
    </row>
    <row r="41" spans="1:6" ht="16.5" customHeight="1">
      <c r="A41" s="54" t="s">
        <v>8</v>
      </c>
      <c r="B41" s="68" t="s">
        <v>60</v>
      </c>
      <c r="C41" s="48">
        <v>1343</v>
      </c>
      <c r="D41" s="49">
        <v>-30.500000000000004</v>
      </c>
      <c r="E41" s="69">
        <v>2</v>
      </c>
      <c r="F41" s="67">
        <v>1312.5</v>
      </c>
    </row>
    <row r="42" spans="1:6" ht="16.5" customHeight="1">
      <c r="A42" s="54" t="s">
        <v>22</v>
      </c>
      <c r="B42" s="68" t="s">
        <v>61</v>
      </c>
      <c r="C42" s="48">
        <v>1361</v>
      </c>
      <c r="D42" s="49">
        <v>-50.000000000000014</v>
      </c>
      <c r="E42" s="69">
        <v>1.5</v>
      </c>
      <c r="F42" s="67">
        <v>1311</v>
      </c>
    </row>
    <row r="43" spans="1:6" ht="16.5" customHeight="1" thickBot="1">
      <c r="A43" s="60" t="s">
        <v>24</v>
      </c>
      <c r="B43" s="71" t="s">
        <v>55</v>
      </c>
      <c r="C43" s="50">
        <v>1341</v>
      </c>
      <c r="D43" s="51">
        <v>-80.5</v>
      </c>
      <c r="E43" s="78">
        <v>0</v>
      </c>
      <c r="F43" s="72">
        <v>1260.5</v>
      </c>
    </row>
    <row r="44" spans="1:6" ht="16.5" customHeight="1">
      <c r="A44" s="14"/>
      <c r="B44" s="11"/>
      <c r="C44" s="15">
        <f>SUM(C36:C43)</f>
        <v>10924</v>
      </c>
      <c r="D44" s="12"/>
      <c r="E44" s="47"/>
      <c r="F44" s="16"/>
    </row>
    <row r="46" spans="2:7" ht="19.5" thickBot="1">
      <c r="B46" s="1" t="s">
        <v>14</v>
      </c>
      <c r="C46" s="20" t="s">
        <v>17</v>
      </c>
      <c r="D46" s="21">
        <v>1308.5</v>
      </c>
      <c r="E46" s="41"/>
      <c r="F46" s="42"/>
      <c r="G46" s="41"/>
    </row>
    <row r="47" spans="1:6" s="3" customFormat="1" ht="16.5" thickBot="1">
      <c r="A47" s="43"/>
      <c r="B47" s="44" t="s">
        <v>12</v>
      </c>
      <c r="C47" s="45" t="s">
        <v>0</v>
      </c>
      <c r="D47" s="46" t="s">
        <v>9</v>
      </c>
      <c r="E47" s="6" t="s">
        <v>10</v>
      </c>
      <c r="F47" s="9" t="s">
        <v>11</v>
      </c>
    </row>
    <row r="48" spans="1:6" ht="16.5" customHeight="1">
      <c r="A48" s="80" t="s">
        <v>3</v>
      </c>
      <c r="B48" s="81" t="s">
        <v>67</v>
      </c>
      <c r="C48" s="82">
        <v>1293</v>
      </c>
      <c r="D48" s="83">
        <v>66.25</v>
      </c>
      <c r="E48" s="84">
        <v>5</v>
      </c>
      <c r="F48" s="85">
        <v>1359.25</v>
      </c>
    </row>
    <row r="49" spans="1:6" ht="16.5" customHeight="1">
      <c r="A49" s="54" t="s">
        <v>4</v>
      </c>
      <c r="B49" s="55" t="s">
        <v>104</v>
      </c>
      <c r="C49" s="48">
        <v>1309</v>
      </c>
      <c r="D49" s="49">
        <v>37.499999999999986</v>
      </c>
      <c r="E49" s="74">
        <v>5</v>
      </c>
      <c r="F49" s="67">
        <v>1346.5</v>
      </c>
    </row>
    <row r="50" spans="1:6" ht="16.5" customHeight="1">
      <c r="A50" s="54" t="s">
        <v>5</v>
      </c>
      <c r="B50" s="59" t="s">
        <v>53</v>
      </c>
      <c r="C50" s="48">
        <v>1330</v>
      </c>
      <c r="D50" s="49">
        <v>19.74999999999999</v>
      </c>
      <c r="E50" s="66">
        <v>4.5</v>
      </c>
      <c r="F50" s="67">
        <v>1349.75</v>
      </c>
    </row>
    <row r="51" spans="1:6" ht="16.5" customHeight="1">
      <c r="A51" s="54" t="s">
        <v>6</v>
      </c>
      <c r="B51" s="55" t="s">
        <v>62</v>
      </c>
      <c r="C51" s="48">
        <v>1295</v>
      </c>
      <c r="D51" s="49">
        <v>15.999999999999993</v>
      </c>
      <c r="E51" s="66">
        <v>4</v>
      </c>
      <c r="F51" s="67">
        <v>1311</v>
      </c>
    </row>
    <row r="52" spans="1:6" ht="16.5" customHeight="1">
      <c r="A52" s="54" t="s">
        <v>7</v>
      </c>
      <c r="B52" s="70" t="s">
        <v>83</v>
      </c>
      <c r="C52" s="48">
        <v>1305</v>
      </c>
      <c r="D52" s="49">
        <v>14.249999999999996</v>
      </c>
      <c r="E52" s="79">
        <v>4</v>
      </c>
      <c r="F52" s="67">
        <v>1319.25</v>
      </c>
    </row>
    <row r="53" spans="1:6" ht="16.5" customHeight="1">
      <c r="A53" s="54" t="s">
        <v>8</v>
      </c>
      <c r="B53" s="68" t="s">
        <v>135</v>
      </c>
      <c r="C53" s="48">
        <v>1314</v>
      </c>
      <c r="D53" s="49">
        <v>-39.25000000000001</v>
      </c>
      <c r="E53" s="69">
        <v>2</v>
      </c>
      <c r="F53" s="67">
        <v>1274.75</v>
      </c>
    </row>
    <row r="54" spans="1:6" ht="16.5" customHeight="1">
      <c r="A54" s="54" t="s">
        <v>22</v>
      </c>
      <c r="B54" s="68" t="s">
        <v>86</v>
      </c>
      <c r="C54" s="48">
        <v>1329</v>
      </c>
      <c r="D54" s="49">
        <v>-37.500000000000014</v>
      </c>
      <c r="E54" s="69">
        <v>2</v>
      </c>
      <c r="F54" s="67">
        <v>1291.5</v>
      </c>
    </row>
    <row r="55" spans="1:6" ht="16.5" customHeight="1" thickBot="1">
      <c r="A55" s="60" t="s">
        <v>24</v>
      </c>
      <c r="B55" s="71" t="s">
        <v>70</v>
      </c>
      <c r="C55" s="50">
        <v>1293</v>
      </c>
      <c r="D55" s="51">
        <v>-44.750000000000014</v>
      </c>
      <c r="E55" s="78">
        <v>1.5</v>
      </c>
      <c r="F55" s="72">
        <v>1248.25</v>
      </c>
    </row>
    <row r="56" spans="1:6" ht="16.5" customHeight="1">
      <c r="A56" s="14"/>
      <c r="B56" s="11"/>
      <c r="C56" s="15">
        <f>SUM(C48:C55)</f>
        <v>10468</v>
      </c>
      <c r="D56" s="12"/>
      <c r="E56" s="47"/>
      <c r="F56" s="16"/>
    </row>
    <row r="58" spans="2:6" ht="19.5" thickBot="1">
      <c r="B58" s="1" t="s">
        <v>16</v>
      </c>
      <c r="C58" s="20" t="s">
        <v>17</v>
      </c>
      <c r="D58" s="21">
        <v>1267.6666666666667</v>
      </c>
      <c r="E58" s="41"/>
      <c r="F58" s="42"/>
    </row>
    <row r="59" spans="1:6" ht="16.5" thickBot="1">
      <c r="A59" s="43"/>
      <c r="B59" s="44" t="s">
        <v>12</v>
      </c>
      <c r="C59" s="7" t="s">
        <v>0</v>
      </c>
      <c r="D59" s="13" t="s">
        <v>9</v>
      </c>
      <c r="E59" s="6" t="s">
        <v>10</v>
      </c>
      <c r="F59" s="9" t="s">
        <v>11</v>
      </c>
    </row>
    <row r="60" spans="1:6" ht="15.75">
      <c r="A60" s="80" t="s">
        <v>3</v>
      </c>
      <c r="B60" s="81" t="s">
        <v>117</v>
      </c>
      <c r="C60" s="82">
        <v>1279</v>
      </c>
      <c r="D60" s="83">
        <v>33.999999999999986</v>
      </c>
      <c r="E60" s="87">
        <v>5</v>
      </c>
      <c r="F60" s="85">
        <v>1313</v>
      </c>
    </row>
    <row r="61" spans="1:6" ht="15.75">
      <c r="A61" s="54" t="s">
        <v>4</v>
      </c>
      <c r="B61" s="55" t="s">
        <v>108</v>
      </c>
      <c r="C61" s="48">
        <v>1251</v>
      </c>
      <c r="D61" s="49">
        <v>17.74999999999999</v>
      </c>
      <c r="E61" s="74">
        <v>4</v>
      </c>
      <c r="F61" s="67">
        <v>1268.75</v>
      </c>
    </row>
    <row r="62" spans="1:6" ht="15.75">
      <c r="A62" s="54" t="s">
        <v>5</v>
      </c>
      <c r="B62" s="59" t="s">
        <v>82</v>
      </c>
      <c r="C62" s="48">
        <v>1245</v>
      </c>
      <c r="D62" s="49">
        <v>-5.500000000000005</v>
      </c>
      <c r="E62" s="74">
        <v>3</v>
      </c>
      <c r="F62" s="67">
        <v>1239.5</v>
      </c>
    </row>
    <row r="63" spans="1:6" ht="15.75">
      <c r="A63" s="54" t="s">
        <v>6</v>
      </c>
      <c r="B63" s="55" t="s">
        <v>58</v>
      </c>
      <c r="C63" s="48">
        <v>1290</v>
      </c>
      <c r="D63" s="49">
        <v>-44.50000000000001</v>
      </c>
      <c r="E63" s="66">
        <v>2</v>
      </c>
      <c r="F63" s="67">
        <v>1245.5</v>
      </c>
    </row>
    <row r="64" spans="1:6" ht="15.75">
      <c r="A64" s="54" t="s">
        <v>7</v>
      </c>
      <c r="B64" s="70" t="s">
        <v>142</v>
      </c>
      <c r="C64" s="48">
        <v>1289</v>
      </c>
      <c r="D64" s="49">
        <v>-69.5</v>
      </c>
      <c r="E64" s="79">
        <v>1</v>
      </c>
      <c r="F64" s="67">
        <v>1219.5</v>
      </c>
    </row>
    <row r="65" spans="1:6" ht="16.5" thickBot="1">
      <c r="A65" s="60" t="s">
        <v>8</v>
      </c>
      <c r="B65" s="71" t="s">
        <v>51</v>
      </c>
      <c r="C65" s="50">
        <v>1252</v>
      </c>
      <c r="D65" s="51">
        <v>-87.50000000000001</v>
      </c>
      <c r="E65" s="52">
        <v>0</v>
      </c>
      <c r="F65" s="72">
        <v>1164.5</v>
      </c>
    </row>
    <row r="66" spans="1:6" ht="15.75">
      <c r="A66" s="14"/>
      <c r="B66" s="11"/>
      <c r="C66" s="15">
        <f>SUM(C60:C65)</f>
        <v>7606</v>
      </c>
      <c r="D66" s="12"/>
      <c r="E66" s="47"/>
      <c r="F66" s="16"/>
    </row>
    <row r="68" spans="2:6" ht="19.5" thickBot="1">
      <c r="B68" s="1" t="s">
        <v>29</v>
      </c>
      <c r="C68" s="20" t="s">
        <v>17</v>
      </c>
      <c r="D68" s="21">
        <v>1212.6666666666667</v>
      </c>
      <c r="E68" s="41"/>
      <c r="F68" s="42"/>
    </row>
    <row r="69" spans="1:6" ht="16.5" thickBot="1">
      <c r="A69" s="43"/>
      <c r="B69" s="44" t="s">
        <v>12</v>
      </c>
      <c r="C69" s="7" t="s">
        <v>0</v>
      </c>
      <c r="D69" s="13" t="s">
        <v>9</v>
      </c>
      <c r="E69" s="6" t="s">
        <v>10</v>
      </c>
      <c r="F69" s="9" t="s">
        <v>11</v>
      </c>
    </row>
    <row r="70" spans="1:6" ht="15.75">
      <c r="A70" s="80" t="s">
        <v>3</v>
      </c>
      <c r="B70" s="81" t="s">
        <v>179</v>
      </c>
      <c r="C70" s="82">
        <v>1243</v>
      </c>
      <c r="D70" s="83">
        <v>3.7499999999999867</v>
      </c>
      <c r="E70" s="87">
        <v>4</v>
      </c>
      <c r="F70" s="85">
        <v>1246.75</v>
      </c>
    </row>
    <row r="71" spans="1:6" ht="15.75">
      <c r="A71" s="54" t="s">
        <v>4</v>
      </c>
      <c r="B71" s="55" t="s">
        <v>184</v>
      </c>
      <c r="C71" s="48">
        <v>1233</v>
      </c>
      <c r="D71" s="49">
        <v>-5.250000000000011</v>
      </c>
      <c r="E71" s="74">
        <v>3.5</v>
      </c>
      <c r="F71" s="67">
        <v>1227.75</v>
      </c>
    </row>
    <row r="72" spans="1:6" ht="15.75">
      <c r="A72" s="54" t="s">
        <v>5</v>
      </c>
      <c r="B72" s="59" t="s">
        <v>136</v>
      </c>
      <c r="C72" s="48">
        <v>1231</v>
      </c>
      <c r="D72" s="49">
        <v>-17.75000000000001</v>
      </c>
      <c r="E72" s="74">
        <v>3</v>
      </c>
      <c r="F72" s="67">
        <v>1213.25</v>
      </c>
    </row>
    <row r="73" spans="1:6" ht="15.75">
      <c r="A73" s="54" t="s">
        <v>6</v>
      </c>
      <c r="B73" s="55" t="s">
        <v>65</v>
      </c>
      <c r="C73" s="48">
        <v>1192</v>
      </c>
      <c r="D73" s="49">
        <v>-32.250000000000014</v>
      </c>
      <c r="E73" s="66">
        <v>2</v>
      </c>
      <c r="F73" s="67">
        <v>1159.75</v>
      </c>
    </row>
    <row r="74" spans="1:6" ht="15.75">
      <c r="A74" s="54" t="s">
        <v>7</v>
      </c>
      <c r="B74" s="70" t="s">
        <v>85</v>
      </c>
      <c r="C74" s="48">
        <v>1156</v>
      </c>
      <c r="D74" s="49">
        <v>-50.000000000000014</v>
      </c>
      <c r="E74" s="66">
        <v>1.5</v>
      </c>
      <c r="F74" s="67">
        <v>1106</v>
      </c>
    </row>
    <row r="75" spans="1:6" ht="16.5" thickBot="1">
      <c r="A75" s="60" t="s">
        <v>8</v>
      </c>
      <c r="B75" s="71" t="s">
        <v>66</v>
      </c>
      <c r="C75" s="50">
        <v>1221</v>
      </c>
      <c r="D75" s="51">
        <v>-62.500000000000014</v>
      </c>
      <c r="E75" s="52">
        <v>1</v>
      </c>
      <c r="F75" s="72">
        <v>1158.5</v>
      </c>
    </row>
    <row r="76" spans="1:6" ht="15.75">
      <c r="A76" s="14"/>
      <c r="B76" s="11"/>
      <c r="C76" s="15">
        <f>SUM(C70:C75)</f>
        <v>7276</v>
      </c>
      <c r="D76" s="12"/>
      <c r="E76" s="47"/>
      <c r="F76" s="1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A1" sqref="A1:IV2"/>
    </sheetView>
  </sheetViews>
  <sheetFormatPr defaultColWidth="9.00390625" defaultRowHeight="12.75"/>
  <cols>
    <col min="1" max="1" width="4.375" style="10" customWidth="1"/>
    <col min="2" max="2" width="17.875" style="2" bestFit="1" customWidth="1"/>
    <col min="3" max="3" width="8.25390625" style="2" customWidth="1"/>
    <col min="4" max="4" width="13.75390625" style="8" customWidth="1"/>
    <col min="5" max="5" width="7.00390625" style="2" customWidth="1"/>
    <col min="6" max="6" width="12.625" style="8" customWidth="1"/>
    <col min="7" max="8" width="9.125" style="2" customWidth="1"/>
    <col min="9" max="9" width="14.625" style="2" customWidth="1"/>
    <col min="10" max="10" width="9.125" style="2" customWidth="1"/>
    <col min="11" max="11" width="15.75390625" style="2" customWidth="1"/>
    <col min="12" max="12" width="9.125" style="2" customWidth="1"/>
    <col min="13" max="13" width="10.375" style="2" customWidth="1"/>
    <col min="14" max="16384" width="9.125" style="2" customWidth="1"/>
  </cols>
  <sheetData>
    <row r="1" spans="1:6" ht="18.75">
      <c r="A1" s="33"/>
      <c r="B1" s="34" t="s">
        <v>188</v>
      </c>
      <c r="C1" s="34"/>
      <c r="D1" s="34"/>
      <c r="E1" s="35"/>
      <c r="F1" s="36"/>
    </row>
    <row r="2" spans="1:6" ht="19.5" thickBot="1">
      <c r="A2" s="37"/>
      <c r="B2" s="38" t="s">
        <v>187</v>
      </c>
      <c r="C2" s="38"/>
      <c r="D2" s="38"/>
      <c r="E2" s="39"/>
      <c r="F2" s="40"/>
    </row>
    <row r="4" spans="2:13" ht="19.5" thickBot="1">
      <c r="B4" s="1" t="s">
        <v>1</v>
      </c>
      <c r="C4" s="20" t="s">
        <v>17</v>
      </c>
      <c r="D4" s="21">
        <v>1542.1666666666667</v>
      </c>
      <c r="H4" s="19"/>
      <c r="I4" s="19"/>
      <c r="J4" s="19"/>
      <c r="K4" s="19"/>
      <c r="L4" s="19"/>
      <c r="M4" s="19"/>
    </row>
    <row r="5" spans="1:13" s="3" customFormat="1" ht="19.5" thickBot="1">
      <c r="A5" s="4"/>
      <c r="B5" s="5" t="s">
        <v>12</v>
      </c>
      <c r="C5" s="7" t="s">
        <v>0</v>
      </c>
      <c r="D5" s="13" t="s">
        <v>9</v>
      </c>
      <c r="E5" s="6" t="s">
        <v>10</v>
      </c>
      <c r="F5" s="9" t="s">
        <v>11</v>
      </c>
      <c r="H5" s="22"/>
      <c r="I5" s="23"/>
      <c r="J5" s="24"/>
      <c r="K5" s="25"/>
      <c r="L5" s="19"/>
      <c r="M5" s="26"/>
    </row>
    <row r="6" spans="1:13" ht="16.5" customHeight="1">
      <c r="A6" s="80" t="s">
        <v>3</v>
      </c>
      <c r="B6" s="81" t="s">
        <v>18</v>
      </c>
      <c r="C6" s="82">
        <v>1622</v>
      </c>
      <c r="D6" s="83">
        <v>21.249999999999993</v>
      </c>
      <c r="E6" s="84">
        <v>4</v>
      </c>
      <c r="F6" s="85">
        <f aca="true" t="shared" si="0" ref="F6:F11">SUM(C6:D6)</f>
        <v>1643.25</v>
      </c>
      <c r="H6" s="27"/>
      <c r="I6" s="28"/>
      <c r="J6" s="29"/>
      <c r="K6" s="30"/>
      <c r="L6" s="29"/>
      <c r="M6" s="30"/>
    </row>
    <row r="7" spans="1:13" ht="16.5" customHeight="1">
      <c r="A7" s="54" t="s">
        <v>4</v>
      </c>
      <c r="B7" s="55" t="s">
        <v>44</v>
      </c>
      <c r="C7" s="53">
        <v>1496</v>
      </c>
      <c r="D7" s="49">
        <v>22.499999999999996</v>
      </c>
      <c r="E7" s="56">
        <v>3</v>
      </c>
      <c r="F7" s="57">
        <f t="shared" si="0"/>
        <v>1518.5</v>
      </c>
      <c r="H7" s="14"/>
      <c r="I7" s="19"/>
      <c r="J7" s="31"/>
      <c r="K7" s="32"/>
      <c r="L7" s="29"/>
      <c r="M7" s="30"/>
    </row>
    <row r="8" spans="1:13" ht="16.5" customHeight="1">
      <c r="A8" s="54" t="s">
        <v>5</v>
      </c>
      <c r="B8" s="55" t="s">
        <v>36</v>
      </c>
      <c r="C8" s="53">
        <v>1556</v>
      </c>
      <c r="D8" s="49">
        <v>9.999999999999998</v>
      </c>
      <c r="E8" s="56">
        <v>3</v>
      </c>
      <c r="F8" s="57">
        <f t="shared" si="0"/>
        <v>1566</v>
      </c>
      <c r="H8" s="14"/>
      <c r="I8" s="19"/>
      <c r="J8" s="31"/>
      <c r="K8" s="32"/>
      <c r="L8" s="29"/>
      <c r="M8" s="30"/>
    </row>
    <row r="9" spans="1:13" ht="16.5" customHeight="1">
      <c r="A9" s="54" t="s">
        <v>6</v>
      </c>
      <c r="B9" s="55" t="s">
        <v>77</v>
      </c>
      <c r="C9" s="48">
        <v>1557</v>
      </c>
      <c r="D9" s="49">
        <v>8.749999999999991</v>
      </c>
      <c r="E9" s="56">
        <v>3</v>
      </c>
      <c r="F9" s="57">
        <f t="shared" si="0"/>
        <v>1565.75</v>
      </c>
      <c r="H9" s="14"/>
      <c r="I9" s="19"/>
      <c r="J9" s="31"/>
      <c r="K9" s="32"/>
      <c r="L9" s="29"/>
      <c r="M9" s="30"/>
    </row>
    <row r="10" spans="1:13" ht="16.5" customHeight="1">
      <c r="A10" s="54" t="s">
        <v>7</v>
      </c>
      <c r="B10" s="55" t="s">
        <v>20</v>
      </c>
      <c r="C10" s="48">
        <v>1480</v>
      </c>
      <c r="D10" s="49">
        <v>0</v>
      </c>
      <c r="E10" s="58">
        <v>2</v>
      </c>
      <c r="F10" s="57">
        <f t="shared" si="0"/>
        <v>1480</v>
      </c>
      <c r="H10" s="14"/>
      <c r="I10" s="19"/>
      <c r="J10" s="31"/>
      <c r="K10" s="32"/>
      <c r="L10" s="27"/>
      <c r="M10" s="30"/>
    </row>
    <row r="11" spans="1:13" ht="16.5" customHeight="1" thickBot="1">
      <c r="A11" s="60" t="s">
        <v>8</v>
      </c>
      <c r="B11" s="61" t="s">
        <v>28</v>
      </c>
      <c r="C11" s="50">
        <v>1542</v>
      </c>
      <c r="D11" s="51">
        <v>-62.5</v>
      </c>
      <c r="E11" s="62">
        <v>0</v>
      </c>
      <c r="F11" s="63">
        <f t="shared" si="0"/>
        <v>1479.5</v>
      </c>
      <c r="H11" s="14"/>
      <c r="I11" s="19"/>
      <c r="J11" s="31"/>
      <c r="K11" s="32"/>
      <c r="L11" s="29"/>
      <c r="M11" s="30"/>
    </row>
    <row r="12" spans="1:13" ht="16.5" customHeight="1">
      <c r="A12" s="17"/>
      <c r="B12" s="11"/>
      <c r="C12" s="15">
        <f>SUM(C6:C11)</f>
        <v>9253</v>
      </c>
      <c r="D12" s="12"/>
      <c r="E12" s="18"/>
      <c r="F12" s="16"/>
      <c r="H12" s="14"/>
      <c r="I12" s="19"/>
      <c r="J12" s="31"/>
      <c r="K12" s="32"/>
      <c r="L12" s="29"/>
      <c r="M12" s="30"/>
    </row>
    <row r="13" spans="1:13" ht="16.5" customHeight="1">
      <c r="A13" s="17"/>
      <c r="B13" s="11"/>
      <c r="C13" s="15"/>
      <c r="D13" s="12"/>
      <c r="E13" s="18"/>
      <c r="F13" s="16"/>
      <c r="H13" s="14"/>
      <c r="I13" s="19"/>
      <c r="J13" s="31"/>
      <c r="K13" s="32"/>
      <c r="L13" s="29"/>
      <c r="M13" s="30"/>
    </row>
    <row r="14" spans="2:13" ht="16.5" customHeight="1" thickBot="1">
      <c r="B14" s="1" t="s">
        <v>2</v>
      </c>
      <c r="C14" s="20" t="s">
        <v>17</v>
      </c>
      <c r="D14" s="21">
        <v>1451</v>
      </c>
      <c r="H14" s="22"/>
      <c r="I14" s="23"/>
      <c r="J14" s="24"/>
      <c r="K14" s="25"/>
      <c r="L14" s="19"/>
      <c r="M14" s="26"/>
    </row>
    <row r="15" spans="1:13" ht="16.5" customHeight="1" thickBot="1">
      <c r="A15" s="4"/>
      <c r="B15" s="5" t="s">
        <v>12</v>
      </c>
      <c r="C15" s="7" t="s">
        <v>0</v>
      </c>
      <c r="D15" s="13" t="s">
        <v>9</v>
      </c>
      <c r="E15" s="6" t="s">
        <v>10</v>
      </c>
      <c r="F15" s="9" t="s">
        <v>11</v>
      </c>
      <c r="H15" s="27"/>
      <c r="I15" s="28"/>
      <c r="J15" s="29"/>
      <c r="K15" s="30"/>
      <c r="L15" s="29"/>
      <c r="M15" s="30"/>
    </row>
    <row r="16" spans="1:13" ht="16.5" customHeight="1">
      <c r="A16" s="80" t="s">
        <v>3</v>
      </c>
      <c r="B16" s="81" t="s">
        <v>23</v>
      </c>
      <c r="C16" s="82">
        <v>1450</v>
      </c>
      <c r="D16" s="83">
        <v>37.5</v>
      </c>
      <c r="E16" s="84">
        <v>4</v>
      </c>
      <c r="F16" s="85">
        <f aca="true" t="shared" si="1" ref="F16:F21">SUM(C16:D16)</f>
        <v>1487.5</v>
      </c>
      <c r="H16" s="14"/>
      <c r="I16" s="19"/>
      <c r="J16" s="31"/>
      <c r="K16" s="32"/>
      <c r="L16" s="29"/>
      <c r="M16" s="30"/>
    </row>
    <row r="17" spans="1:13" ht="16.5" customHeight="1">
      <c r="A17" s="54" t="s">
        <v>4</v>
      </c>
      <c r="B17" s="55" t="s">
        <v>43</v>
      </c>
      <c r="C17" s="53">
        <v>1496</v>
      </c>
      <c r="D17" s="49">
        <v>14.999999999999991</v>
      </c>
      <c r="E17" s="56">
        <v>3.5</v>
      </c>
      <c r="F17" s="57">
        <f t="shared" si="1"/>
        <v>1511</v>
      </c>
      <c r="H17" s="14"/>
      <c r="I17" s="19"/>
      <c r="J17" s="31"/>
      <c r="K17" s="32"/>
      <c r="L17" s="29"/>
      <c r="M17" s="30"/>
    </row>
    <row r="18" spans="1:13" ht="16.5" customHeight="1">
      <c r="A18" s="54" t="s">
        <v>5</v>
      </c>
      <c r="B18" s="55" t="s">
        <v>40</v>
      </c>
      <c r="C18" s="53">
        <v>1435</v>
      </c>
      <c r="D18" s="49">
        <v>16.249999999999996</v>
      </c>
      <c r="E18" s="56">
        <v>3</v>
      </c>
      <c r="F18" s="57">
        <f t="shared" si="1"/>
        <v>1451.25</v>
      </c>
      <c r="H18" s="14"/>
      <c r="I18" s="19"/>
      <c r="J18" s="31"/>
      <c r="K18" s="32"/>
      <c r="L18" s="29"/>
      <c r="M18" s="30"/>
    </row>
    <row r="19" spans="1:13" ht="16.5" customHeight="1">
      <c r="A19" s="54" t="s">
        <v>6</v>
      </c>
      <c r="B19" s="55" t="s">
        <v>46</v>
      </c>
      <c r="C19" s="48">
        <v>1436</v>
      </c>
      <c r="D19" s="49">
        <v>3.749999999999998</v>
      </c>
      <c r="E19" s="56">
        <v>2.5</v>
      </c>
      <c r="F19" s="57">
        <f t="shared" si="1"/>
        <v>1439.75</v>
      </c>
      <c r="H19" s="14"/>
      <c r="I19" s="19"/>
      <c r="J19" s="31"/>
      <c r="K19" s="32"/>
      <c r="L19" s="27"/>
      <c r="M19" s="30"/>
    </row>
    <row r="20" spans="1:13" ht="16.5" customHeight="1">
      <c r="A20" s="54" t="s">
        <v>7</v>
      </c>
      <c r="B20" s="55" t="s">
        <v>69</v>
      </c>
      <c r="C20" s="48">
        <v>1480</v>
      </c>
      <c r="D20" s="49">
        <v>-31.25</v>
      </c>
      <c r="E20" s="58">
        <v>1.5</v>
      </c>
      <c r="F20" s="57">
        <f t="shared" si="1"/>
        <v>1448.75</v>
      </c>
      <c r="H20" s="14"/>
      <c r="I20" s="19"/>
      <c r="J20" s="31"/>
      <c r="K20" s="32"/>
      <c r="L20" s="29"/>
      <c r="M20" s="30"/>
    </row>
    <row r="21" spans="1:13" ht="16.5" thickBot="1">
      <c r="A21" s="60" t="s">
        <v>8</v>
      </c>
      <c r="B21" s="61" t="s">
        <v>41</v>
      </c>
      <c r="C21" s="50">
        <v>1409</v>
      </c>
      <c r="D21" s="51">
        <v>-41.25</v>
      </c>
      <c r="E21" s="62">
        <v>0.5</v>
      </c>
      <c r="F21" s="63">
        <f t="shared" si="1"/>
        <v>1367.75</v>
      </c>
      <c r="H21" s="14"/>
      <c r="I21" s="19"/>
      <c r="J21" s="31"/>
      <c r="K21" s="32"/>
      <c r="L21" s="29"/>
      <c r="M21" s="30"/>
    </row>
    <row r="22" spans="1:13" ht="15.75">
      <c r="A22" s="17"/>
      <c r="B22" s="11"/>
      <c r="C22" s="15">
        <f>SUM(C16:C21)</f>
        <v>8706</v>
      </c>
      <c r="D22" s="12"/>
      <c r="E22" s="18"/>
      <c r="F22" s="16"/>
      <c r="H22" s="14"/>
      <c r="I22" s="19"/>
      <c r="J22" s="31"/>
      <c r="K22" s="32"/>
      <c r="L22" s="29"/>
      <c r="M22" s="30"/>
    </row>
    <row r="23" spans="1:13" ht="15.75">
      <c r="A23" s="17"/>
      <c r="B23" s="11"/>
      <c r="C23" s="15"/>
      <c r="D23" s="12"/>
      <c r="E23" s="18"/>
      <c r="F23" s="16"/>
      <c r="H23" s="19"/>
      <c r="I23" s="19"/>
      <c r="J23" s="19"/>
      <c r="K23" s="19"/>
      <c r="L23" s="19"/>
      <c r="M23" s="19"/>
    </row>
    <row r="24" spans="2:4" ht="19.5" thickBot="1">
      <c r="B24" s="1" t="s">
        <v>13</v>
      </c>
      <c r="C24" s="20" t="s">
        <v>17</v>
      </c>
      <c r="D24" s="21">
        <v>1385.5</v>
      </c>
    </row>
    <row r="25" spans="1:6" ht="16.5" thickBot="1">
      <c r="A25" s="4"/>
      <c r="B25" s="5" t="s">
        <v>12</v>
      </c>
      <c r="C25" s="7" t="s">
        <v>0</v>
      </c>
      <c r="D25" s="13" t="s">
        <v>9</v>
      </c>
      <c r="E25" s="6" t="s">
        <v>10</v>
      </c>
      <c r="F25" s="9" t="s">
        <v>11</v>
      </c>
    </row>
    <row r="26" spans="1:6" ht="15.75">
      <c r="A26" s="80" t="s">
        <v>3</v>
      </c>
      <c r="B26" s="81" t="s">
        <v>19</v>
      </c>
      <c r="C26" s="82">
        <v>1376</v>
      </c>
      <c r="D26" s="83">
        <v>39.99999999999999</v>
      </c>
      <c r="E26" s="84">
        <v>4</v>
      </c>
      <c r="F26" s="85">
        <f aca="true" t="shared" si="2" ref="F26:F31">SUM(C26:D26)</f>
        <v>1416</v>
      </c>
    </row>
    <row r="27" spans="1:6" ht="15.75">
      <c r="A27" s="54" t="s">
        <v>4</v>
      </c>
      <c r="B27" s="55" t="s">
        <v>68</v>
      </c>
      <c r="C27" s="53">
        <v>1397</v>
      </c>
      <c r="D27" s="49">
        <v>9.999999999999998</v>
      </c>
      <c r="E27" s="56">
        <v>3</v>
      </c>
      <c r="F27" s="57">
        <f t="shared" si="2"/>
        <v>1407</v>
      </c>
    </row>
    <row r="28" spans="1:6" ht="15.75">
      <c r="A28" s="54" t="s">
        <v>5</v>
      </c>
      <c r="B28" s="55" t="s">
        <v>47</v>
      </c>
      <c r="C28" s="53">
        <v>1378</v>
      </c>
      <c r="D28" s="49">
        <v>1.2499999999999956</v>
      </c>
      <c r="E28" s="56">
        <v>2.5</v>
      </c>
      <c r="F28" s="57">
        <f t="shared" si="2"/>
        <v>1379.25</v>
      </c>
    </row>
    <row r="29" spans="1:6" ht="15.75">
      <c r="A29" s="54" t="s">
        <v>6</v>
      </c>
      <c r="B29" s="55" t="s">
        <v>32</v>
      </c>
      <c r="C29" s="48">
        <v>1397</v>
      </c>
      <c r="D29" s="49">
        <v>-2.500000000000002</v>
      </c>
      <c r="E29" s="56">
        <v>2.5</v>
      </c>
      <c r="F29" s="57">
        <f t="shared" si="2"/>
        <v>1394.5</v>
      </c>
    </row>
    <row r="30" spans="1:6" ht="15.75">
      <c r="A30" s="54" t="s">
        <v>7</v>
      </c>
      <c r="B30" s="55" t="s">
        <v>90</v>
      </c>
      <c r="C30" s="48">
        <v>1376</v>
      </c>
      <c r="D30" s="49">
        <v>-10.000000000000009</v>
      </c>
      <c r="E30" s="58">
        <v>2</v>
      </c>
      <c r="F30" s="57">
        <f t="shared" si="2"/>
        <v>1366</v>
      </c>
    </row>
    <row r="31" spans="1:6" ht="16.5" thickBot="1">
      <c r="A31" s="60" t="s">
        <v>8</v>
      </c>
      <c r="B31" s="61" t="s">
        <v>122</v>
      </c>
      <c r="C31" s="50">
        <v>1389</v>
      </c>
      <c r="D31" s="51">
        <v>-38.75000000000001</v>
      </c>
      <c r="E31" s="62">
        <v>1</v>
      </c>
      <c r="F31" s="63">
        <f t="shared" si="2"/>
        <v>1350.25</v>
      </c>
    </row>
    <row r="32" spans="1:6" ht="15.75">
      <c r="A32" s="17"/>
      <c r="B32" s="11"/>
      <c r="C32" s="15">
        <f>SUM(C26:C31)</f>
        <v>8313</v>
      </c>
      <c r="D32" s="12"/>
      <c r="E32" s="18"/>
      <c r="F32" s="16"/>
    </row>
    <row r="33" spans="1:6" ht="15.75">
      <c r="A33" s="17"/>
      <c r="B33" s="11"/>
      <c r="C33" s="15"/>
      <c r="D33" s="12"/>
      <c r="E33" s="18"/>
      <c r="F33" s="16"/>
    </row>
    <row r="34" spans="2:7" ht="19.5" thickBot="1">
      <c r="B34" s="1" t="s">
        <v>15</v>
      </c>
      <c r="C34" s="20" t="s">
        <v>17</v>
      </c>
      <c r="D34" s="21">
        <v>1359.25</v>
      </c>
      <c r="E34" s="41"/>
      <c r="F34" s="42"/>
      <c r="G34" s="41"/>
    </row>
    <row r="35" spans="1:8" s="3" customFormat="1" ht="16.5" thickBot="1">
      <c r="A35" s="43"/>
      <c r="B35" s="44" t="s">
        <v>12</v>
      </c>
      <c r="C35" s="45" t="s">
        <v>0</v>
      </c>
      <c r="D35" s="46" t="s">
        <v>9</v>
      </c>
      <c r="E35" s="6" t="s">
        <v>10</v>
      </c>
      <c r="F35" s="9" t="s">
        <v>11</v>
      </c>
      <c r="H35" s="29"/>
    </row>
    <row r="36" spans="1:8" ht="16.5" customHeight="1">
      <c r="A36" s="80" t="s">
        <v>3</v>
      </c>
      <c r="B36" s="81" t="s">
        <v>31</v>
      </c>
      <c r="C36" s="82">
        <v>1356</v>
      </c>
      <c r="D36" s="83">
        <v>64.25</v>
      </c>
      <c r="E36" s="84">
        <v>6</v>
      </c>
      <c r="F36" s="85">
        <f aca="true" t="shared" si="3" ref="F36:F43">SUM(C36:D36)</f>
        <v>1420.25</v>
      </c>
      <c r="H36" s="19"/>
    </row>
    <row r="37" spans="1:8" ht="16.5" customHeight="1">
      <c r="A37" s="54" t="s">
        <v>4</v>
      </c>
      <c r="B37" s="55" t="s">
        <v>30</v>
      </c>
      <c r="C37" s="48">
        <v>1338</v>
      </c>
      <c r="D37" s="49">
        <v>42.749999999999986</v>
      </c>
      <c r="E37" s="74">
        <v>5</v>
      </c>
      <c r="F37" s="67">
        <f t="shared" si="3"/>
        <v>1380.75</v>
      </c>
      <c r="H37" s="19"/>
    </row>
    <row r="38" spans="1:8" ht="16.5" customHeight="1">
      <c r="A38" s="54" t="s">
        <v>5</v>
      </c>
      <c r="B38" s="59" t="s">
        <v>53</v>
      </c>
      <c r="C38" s="48">
        <v>1350</v>
      </c>
      <c r="D38" s="49">
        <v>15.999999999999993</v>
      </c>
      <c r="E38" s="66">
        <v>4</v>
      </c>
      <c r="F38" s="67">
        <f t="shared" si="3"/>
        <v>1366</v>
      </c>
      <c r="H38" s="19"/>
    </row>
    <row r="39" spans="1:8" ht="16.5" customHeight="1">
      <c r="A39" s="54" t="s">
        <v>6</v>
      </c>
      <c r="B39" s="55" t="s">
        <v>67</v>
      </c>
      <c r="C39" s="48">
        <v>1359</v>
      </c>
      <c r="D39" s="49">
        <v>12.49999999999999</v>
      </c>
      <c r="E39" s="66">
        <v>4</v>
      </c>
      <c r="F39" s="67">
        <f t="shared" si="3"/>
        <v>1371.5</v>
      </c>
      <c r="H39" s="19"/>
    </row>
    <row r="40" spans="1:8" ht="16.5" customHeight="1">
      <c r="A40" s="54" t="s">
        <v>7</v>
      </c>
      <c r="B40" s="70" t="s">
        <v>49</v>
      </c>
      <c r="C40" s="48">
        <v>1339</v>
      </c>
      <c r="D40" s="49">
        <v>5.249999999999988</v>
      </c>
      <c r="E40" s="79">
        <v>3.5</v>
      </c>
      <c r="F40" s="67">
        <f t="shared" si="3"/>
        <v>1344.25</v>
      </c>
      <c r="H40" s="19"/>
    </row>
    <row r="41" spans="1:8" ht="16.5" customHeight="1">
      <c r="A41" s="54" t="s">
        <v>8</v>
      </c>
      <c r="B41" s="68" t="s">
        <v>154</v>
      </c>
      <c r="C41" s="48">
        <v>1413</v>
      </c>
      <c r="D41" s="49">
        <v>-26.500000000000014</v>
      </c>
      <c r="E41" s="69">
        <v>3</v>
      </c>
      <c r="F41" s="67">
        <f t="shared" si="3"/>
        <v>1386.5</v>
      </c>
      <c r="H41" s="19"/>
    </row>
    <row r="42" spans="1:8" ht="16.5" customHeight="1">
      <c r="A42" s="54" t="s">
        <v>22</v>
      </c>
      <c r="B42" s="68" t="s">
        <v>104</v>
      </c>
      <c r="C42" s="48">
        <v>1347</v>
      </c>
      <c r="D42" s="49">
        <v>-46.50000000000001</v>
      </c>
      <c r="E42" s="69">
        <v>1.5</v>
      </c>
      <c r="F42" s="67">
        <f t="shared" si="3"/>
        <v>1300.5</v>
      </c>
      <c r="H42" s="19"/>
    </row>
    <row r="43" spans="1:8" ht="16.5" customHeight="1" thickBot="1">
      <c r="A43" s="60" t="s">
        <v>24</v>
      </c>
      <c r="B43" s="71" t="s">
        <v>50</v>
      </c>
      <c r="C43" s="50">
        <v>1372</v>
      </c>
      <c r="D43" s="51">
        <v>-66.00000000000001</v>
      </c>
      <c r="E43" s="78">
        <v>1</v>
      </c>
      <c r="F43" s="72">
        <f t="shared" si="3"/>
        <v>1306</v>
      </c>
      <c r="H43" s="19"/>
    </row>
    <row r="44" spans="1:8" ht="15.75">
      <c r="A44" s="14"/>
      <c r="B44" s="11"/>
      <c r="C44" s="15">
        <f>SUM(C36:C43)</f>
        <v>10874</v>
      </c>
      <c r="D44" s="12"/>
      <c r="E44" s="47"/>
      <c r="F44" s="16"/>
      <c r="H44" s="19"/>
    </row>
    <row r="45" ht="15.75">
      <c r="H45" s="19"/>
    </row>
    <row r="46" spans="2:8" ht="19.5" thickBot="1">
      <c r="B46" s="1" t="s">
        <v>14</v>
      </c>
      <c r="C46" s="20" t="s">
        <v>17</v>
      </c>
      <c r="D46" s="21">
        <v>1301.625</v>
      </c>
      <c r="E46" s="41"/>
      <c r="F46" s="42"/>
      <c r="G46" s="41"/>
      <c r="H46" s="19"/>
    </row>
    <row r="47" spans="1:6" s="3" customFormat="1" ht="16.5" thickBot="1">
      <c r="A47" s="43"/>
      <c r="B47" s="44" t="s">
        <v>12</v>
      </c>
      <c r="C47" s="45" t="s">
        <v>0</v>
      </c>
      <c r="D47" s="46" t="s">
        <v>9</v>
      </c>
      <c r="E47" s="6" t="s">
        <v>10</v>
      </c>
      <c r="F47" s="9" t="s">
        <v>11</v>
      </c>
    </row>
    <row r="48" spans="1:6" ht="16.5" customHeight="1">
      <c r="A48" s="80" t="s">
        <v>3</v>
      </c>
      <c r="B48" s="81" t="s">
        <v>185</v>
      </c>
      <c r="C48" s="82">
        <v>1300</v>
      </c>
      <c r="D48" s="83">
        <v>62.499999999999986</v>
      </c>
      <c r="E48" s="84">
        <v>6</v>
      </c>
      <c r="F48" s="85">
        <f aca="true" t="shared" si="4" ref="F48:F55">SUM(C48:D48)</f>
        <v>1362.5</v>
      </c>
    </row>
    <row r="49" spans="1:6" ht="16.5" customHeight="1">
      <c r="A49" s="54" t="s">
        <v>4</v>
      </c>
      <c r="B49" s="55" t="s">
        <v>61</v>
      </c>
      <c r="C49" s="48">
        <v>1311</v>
      </c>
      <c r="D49" s="49">
        <v>46.499999999999986</v>
      </c>
      <c r="E49" s="74">
        <v>5.5</v>
      </c>
      <c r="F49" s="67">
        <f t="shared" si="4"/>
        <v>1357.5</v>
      </c>
    </row>
    <row r="50" spans="1:6" ht="16.5" customHeight="1">
      <c r="A50" s="54" t="s">
        <v>5</v>
      </c>
      <c r="B50" s="59" t="s">
        <v>117</v>
      </c>
      <c r="C50" s="48">
        <v>1313</v>
      </c>
      <c r="D50" s="49">
        <v>21.499999999999986</v>
      </c>
      <c r="E50" s="66">
        <v>4.5</v>
      </c>
      <c r="F50" s="67">
        <f t="shared" si="4"/>
        <v>1334.5</v>
      </c>
    </row>
    <row r="51" spans="1:6" ht="16.5" customHeight="1">
      <c r="A51" s="54" t="s">
        <v>6</v>
      </c>
      <c r="B51" s="55" t="s">
        <v>83</v>
      </c>
      <c r="C51" s="48">
        <v>1319</v>
      </c>
      <c r="D51" s="49">
        <v>-5.250000000000011</v>
      </c>
      <c r="E51" s="66">
        <v>3.5</v>
      </c>
      <c r="F51" s="67">
        <f t="shared" si="4"/>
        <v>1313.75</v>
      </c>
    </row>
    <row r="52" spans="1:6" ht="16.5" customHeight="1">
      <c r="A52" s="54" t="s">
        <v>7</v>
      </c>
      <c r="B52" s="70" t="s">
        <v>135</v>
      </c>
      <c r="C52" s="48">
        <v>1275</v>
      </c>
      <c r="D52" s="49">
        <v>-5.500000000000005</v>
      </c>
      <c r="E52" s="79">
        <v>3</v>
      </c>
      <c r="F52" s="67">
        <f t="shared" si="4"/>
        <v>1269.5</v>
      </c>
    </row>
    <row r="53" spans="1:6" ht="16.5" customHeight="1">
      <c r="A53" s="54" t="s">
        <v>8</v>
      </c>
      <c r="B53" s="68" t="s">
        <v>84</v>
      </c>
      <c r="C53" s="48">
        <v>1290</v>
      </c>
      <c r="D53" s="49">
        <v>-9.000000000000007</v>
      </c>
      <c r="E53" s="69">
        <v>3</v>
      </c>
      <c r="F53" s="67">
        <f t="shared" si="4"/>
        <v>1281</v>
      </c>
    </row>
    <row r="54" spans="1:6" ht="16.5" customHeight="1">
      <c r="A54" s="54" t="s">
        <v>22</v>
      </c>
      <c r="B54" s="68" t="s">
        <v>60</v>
      </c>
      <c r="C54" s="48">
        <v>1313</v>
      </c>
      <c r="D54" s="49">
        <v>-41.000000000000014</v>
      </c>
      <c r="E54" s="69">
        <v>2</v>
      </c>
      <c r="F54" s="67">
        <f t="shared" si="4"/>
        <v>1272</v>
      </c>
    </row>
    <row r="55" spans="1:6" ht="16.5" customHeight="1" thickBot="1">
      <c r="A55" s="60" t="s">
        <v>24</v>
      </c>
      <c r="B55" s="71" t="s">
        <v>86</v>
      </c>
      <c r="C55" s="50">
        <v>1292</v>
      </c>
      <c r="D55" s="51">
        <v>-71.50000000000001</v>
      </c>
      <c r="E55" s="78">
        <v>0.5</v>
      </c>
      <c r="F55" s="72">
        <f t="shared" si="4"/>
        <v>1220.5</v>
      </c>
    </row>
    <row r="56" spans="1:6" ht="16.5" customHeight="1">
      <c r="A56" s="14"/>
      <c r="B56" s="11"/>
      <c r="C56" s="15">
        <f>SUM(C48:C55)</f>
        <v>10413</v>
      </c>
      <c r="D56" s="12"/>
      <c r="E56" s="47"/>
      <c r="F56" s="16"/>
    </row>
    <row r="57" spans="1:6" ht="16.5" customHeight="1">
      <c r="A57" s="14"/>
      <c r="B57" s="11"/>
      <c r="C57" s="15"/>
      <c r="D57" s="12"/>
      <c r="E57" s="47"/>
      <c r="F57" s="16"/>
    </row>
    <row r="58" spans="2:11" ht="19.5" thickBot="1">
      <c r="B58" s="1" t="s">
        <v>16</v>
      </c>
      <c r="C58" s="20" t="s">
        <v>17</v>
      </c>
      <c r="D58" s="21">
        <v>1250.5</v>
      </c>
      <c r="E58" s="41"/>
      <c r="F58" s="42"/>
      <c r="G58" s="41"/>
      <c r="H58" s="41"/>
      <c r="I58" s="41"/>
      <c r="J58" s="41"/>
      <c r="K58" s="41"/>
    </row>
    <row r="59" spans="1:6" s="3" customFormat="1" ht="16.5" thickBot="1">
      <c r="A59" s="43"/>
      <c r="B59" s="44" t="s">
        <v>12</v>
      </c>
      <c r="C59" s="45" t="s">
        <v>0</v>
      </c>
      <c r="D59" s="46" t="s">
        <v>9</v>
      </c>
      <c r="E59" s="6" t="s">
        <v>10</v>
      </c>
      <c r="F59" s="9" t="s">
        <v>11</v>
      </c>
    </row>
    <row r="60" spans="1:6" ht="16.5" customHeight="1">
      <c r="A60" s="80" t="s">
        <v>3</v>
      </c>
      <c r="B60" s="81" t="s">
        <v>58</v>
      </c>
      <c r="C60" s="82">
        <v>1246</v>
      </c>
      <c r="D60" s="83">
        <v>64.25</v>
      </c>
      <c r="E60" s="84">
        <v>6</v>
      </c>
      <c r="F60" s="85">
        <f>SUM(C60:D60)</f>
        <v>1310.25</v>
      </c>
    </row>
    <row r="61" spans="1:6" ht="16.5" customHeight="1">
      <c r="A61" s="54" t="s">
        <v>4</v>
      </c>
      <c r="B61" s="55" t="s">
        <v>55</v>
      </c>
      <c r="C61" s="48">
        <v>1261</v>
      </c>
      <c r="D61" s="49">
        <v>33.999999999999986</v>
      </c>
      <c r="E61" s="74">
        <v>5</v>
      </c>
      <c r="F61" s="67">
        <f aca="true" t="shared" si="5" ref="F61:F67">SUM(C61:D61)</f>
        <v>1295</v>
      </c>
    </row>
    <row r="62" spans="1:6" ht="16.5" customHeight="1">
      <c r="A62" s="54" t="s">
        <v>5</v>
      </c>
      <c r="B62" s="59" t="s">
        <v>179</v>
      </c>
      <c r="C62" s="48">
        <v>1247</v>
      </c>
      <c r="D62" s="49">
        <v>14.249999999999996</v>
      </c>
      <c r="E62" s="66">
        <v>4</v>
      </c>
      <c r="F62" s="67">
        <f t="shared" si="5"/>
        <v>1261.25</v>
      </c>
    </row>
    <row r="63" spans="1:6" ht="16.5" customHeight="1">
      <c r="A63" s="54" t="s">
        <v>6</v>
      </c>
      <c r="B63" s="55" t="s">
        <v>70</v>
      </c>
      <c r="C63" s="48">
        <v>1248</v>
      </c>
      <c r="D63" s="49">
        <v>12.49999999999999</v>
      </c>
      <c r="E63" s="66">
        <v>4</v>
      </c>
      <c r="F63" s="67">
        <f t="shared" si="5"/>
        <v>1260.5</v>
      </c>
    </row>
    <row r="64" spans="1:6" ht="16.5" customHeight="1">
      <c r="A64" s="54" t="s">
        <v>7</v>
      </c>
      <c r="B64" s="70" t="s">
        <v>108</v>
      </c>
      <c r="C64" s="48">
        <v>1269</v>
      </c>
      <c r="D64" s="49">
        <v>-17.75000000000001</v>
      </c>
      <c r="E64" s="79">
        <v>3</v>
      </c>
      <c r="F64" s="67">
        <f t="shared" si="5"/>
        <v>1251.25</v>
      </c>
    </row>
    <row r="65" spans="1:6" ht="16.5" customHeight="1">
      <c r="A65" s="54" t="s">
        <v>8</v>
      </c>
      <c r="B65" s="68" t="s">
        <v>82</v>
      </c>
      <c r="C65" s="48">
        <v>1240</v>
      </c>
      <c r="D65" s="49">
        <v>-21.500000000000007</v>
      </c>
      <c r="E65" s="69">
        <v>2.5</v>
      </c>
      <c r="F65" s="67">
        <f t="shared" si="5"/>
        <v>1218.5</v>
      </c>
    </row>
    <row r="66" spans="1:6" ht="16.5" customHeight="1">
      <c r="A66" s="54" t="s">
        <v>22</v>
      </c>
      <c r="B66" s="68" t="s">
        <v>99</v>
      </c>
      <c r="C66" s="48">
        <v>1265</v>
      </c>
      <c r="D66" s="49">
        <v>-41.000000000000014</v>
      </c>
      <c r="E66" s="69">
        <v>2</v>
      </c>
      <c r="F66" s="67">
        <f t="shared" si="5"/>
        <v>1224</v>
      </c>
    </row>
    <row r="67" spans="1:6" ht="16.5" customHeight="1" thickBot="1">
      <c r="A67" s="60" t="s">
        <v>24</v>
      </c>
      <c r="B67" s="71" t="s">
        <v>184</v>
      </c>
      <c r="C67" s="50">
        <v>1228</v>
      </c>
      <c r="D67" s="51">
        <v>-43.00000000000001</v>
      </c>
      <c r="E67" s="78">
        <v>1.5</v>
      </c>
      <c r="F67" s="72">
        <f t="shared" si="5"/>
        <v>1185</v>
      </c>
    </row>
    <row r="68" spans="1:6" ht="16.5" customHeight="1">
      <c r="A68" s="14"/>
      <c r="B68" s="11"/>
      <c r="C68" s="15">
        <f>SUM(C60:C67)</f>
        <v>10004</v>
      </c>
      <c r="D68" s="12"/>
      <c r="E68" s="47"/>
      <c r="F68" s="16"/>
    </row>
    <row r="69" ht="15.75">
      <c r="D69" s="21"/>
    </row>
    <row r="70" spans="2:6" ht="19.5" thickBot="1">
      <c r="B70" s="1" t="s">
        <v>29</v>
      </c>
      <c r="C70" s="20" t="s">
        <v>17</v>
      </c>
      <c r="D70" s="21">
        <v>1186</v>
      </c>
      <c r="E70" s="41"/>
      <c r="F70" s="42"/>
    </row>
    <row r="71" spans="1:6" s="3" customFormat="1" ht="16.5" thickBot="1">
      <c r="A71" s="43"/>
      <c r="B71" s="44" t="s">
        <v>12</v>
      </c>
      <c r="C71" s="45" t="s">
        <v>0</v>
      </c>
      <c r="D71" s="46" t="s">
        <v>9</v>
      </c>
      <c r="E71" s="6" t="s">
        <v>10</v>
      </c>
      <c r="F71" s="9" t="s">
        <v>11</v>
      </c>
    </row>
    <row r="72" spans="1:6" ht="16.5" customHeight="1">
      <c r="A72" s="80" t="s">
        <v>3</v>
      </c>
      <c r="B72" s="81" t="s">
        <v>142</v>
      </c>
      <c r="C72" s="82">
        <v>1220</v>
      </c>
      <c r="D72" s="83">
        <v>76.99999999999999</v>
      </c>
      <c r="E72" s="84">
        <v>7</v>
      </c>
      <c r="F72" s="85">
        <f>SUM(C72:D72)</f>
        <v>1297</v>
      </c>
    </row>
    <row r="73" spans="1:6" ht="16.5" customHeight="1">
      <c r="A73" s="54" t="s">
        <v>4</v>
      </c>
      <c r="B73" s="55" t="s">
        <v>85</v>
      </c>
      <c r="C73" s="48">
        <v>1106</v>
      </c>
      <c r="D73" s="49">
        <v>60.24999999999999</v>
      </c>
      <c r="E73" s="74">
        <v>5</v>
      </c>
      <c r="F73" s="67">
        <f aca="true" t="shared" si="6" ref="F73:F79">SUM(C73:D73)</f>
        <v>1166.25</v>
      </c>
    </row>
    <row r="74" spans="1:6" ht="16.5" customHeight="1">
      <c r="A74" s="54" t="s">
        <v>5</v>
      </c>
      <c r="B74" s="59" t="s">
        <v>65</v>
      </c>
      <c r="C74" s="48">
        <v>1160</v>
      </c>
      <c r="D74" s="49">
        <v>31.999999999999996</v>
      </c>
      <c r="E74" s="66">
        <v>4.5</v>
      </c>
      <c r="F74" s="67">
        <f t="shared" si="6"/>
        <v>1192</v>
      </c>
    </row>
    <row r="75" spans="1:6" ht="16.5" customHeight="1">
      <c r="A75" s="54" t="s">
        <v>6</v>
      </c>
      <c r="B75" s="55" t="s">
        <v>136</v>
      </c>
      <c r="C75" s="48">
        <v>1213</v>
      </c>
      <c r="D75" s="49">
        <v>5.499999999999994</v>
      </c>
      <c r="E75" s="66">
        <v>4</v>
      </c>
      <c r="F75" s="67">
        <f t="shared" si="6"/>
        <v>1218.5</v>
      </c>
    </row>
    <row r="76" spans="1:6" ht="16.5" customHeight="1">
      <c r="A76" s="54" t="s">
        <v>7</v>
      </c>
      <c r="B76" s="70" t="s">
        <v>186</v>
      </c>
      <c r="C76" s="48">
        <v>1200</v>
      </c>
      <c r="D76" s="49">
        <v>-3.500000000000014</v>
      </c>
      <c r="E76" s="79">
        <v>3.5</v>
      </c>
      <c r="F76" s="67">
        <f t="shared" si="6"/>
        <v>1196.5</v>
      </c>
    </row>
    <row r="77" spans="1:6" ht="16.5" customHeight="1">
      <c r="A77" s="54" t="s">
        <v>8</v>
      </c>
      <c r="B77" s="68" t="s">
        <v>157</v>
      </c>
      <c r="C77" s="48">
        <v>1208</v>
      </c>
      <c r="D77" s="49">
        <v>-19.500000000000007</v>
      </c>
      <c r="E77" s="69">
        <v>3</v>
      </c>
      <c r="F77" s="67">
        <f t="shared" si="6"/>
        <v>1188.5</v>
      </c>
    </row>
    <row r="78" spans="1:6" ht="15.75">
      <c r="A78" s="54" t="s">
        <v>22</v>
      </c>
      <c r="B78" s="68" t="s">
        <v>181</v>
      </c>
      <c r="C78" s="48">
        <v>1195</v>
      </c>
      <c r="D78" s="49">
        <v>-66.00000000000001</v>
      </c>
      <c r="E78" s="69">
        <v>1</v>
      </c>
      <c r="F78" s="67">
        <f t="shared" si="6"/>
        <v>1129</v>
      </c>
    </row>
    <row r="79" spans="1:6" ht="16.5" thickBot="1">
      <c r="A79" s="60" t="s">
        <v>24</v>
      </c>
      <c r="B79" s="71"/>
      <c r="C79" s="50"/>
      <c r="D79" s="51">
        <v>-87.50000000000001</v>
      </c>
      <c r="E79" s="78">
        <v>0</v>
      </c>
      <c r="F79" s="72">
        <f t="shared" si="6"/>
        <v>-87.50000000000001</v>
      </c>
    </row>
    <row r="80" spans="1:6" ht="15.75">
      <c r="A80" s="14"/>
      <c r="B80" s="11"/>
      <c r="C80" s="15">
        <f>SUM(C72:C79)</f>
        <v>8302</v>
      </c>
      <c r="D80" s="12"/>
      <c r="E80" s="47"/>
      <c r="F80" s="16"/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D71" sqref="D71"/>
    </sheetView>
  </sheetViews>
  <sheetFormatPr defaultColWidth="9.125" defaultRowHeight="12.75"/>
  <cols>
    <col min="1" max="1" width="4.375" style="0" customWidth="1"/>
    <col min="2" max="2" width="17.875" style="0" customWidth="1"/>
    <col min="3" max="3" width="8.25390625" style="0" customWidth="1"/>
    <col min="4" max="4" width="13.75390625" style="0" customWidth="1"/>
    <col min="5" max="5" width="7.125" style="0" customWidth="1"/>
    <col min="6" max="6" width="12.625" style="0" customWidth="1"/>
  </cols>
  <sheetData>
    <row r="1" spans="1:6" s="2" customFormat="1" ht="18.75">
      <c r="A1" s="33"/>
      <c r="B1" s="34" t="s">
        <v>190</v>
      </c>
      <c r="C1" s="34"/>
      <c r="D1" s="34"/>
      <c r="E1" s="35"/>
      <c r="F1" s="36"/>
    </row>
    <row r="2" spans="1:6" s="2" customFormat="1" ht="19.5" thickBot="1">
      <c r="A2" s="37"/>
      <c r="B2" s="38" t="s">
        <v>191</v>
      </c>
      <c r="C2" s="38"/>
      <c r="D2" s="38"/>
      <c r="E2" s="39"/>
      <c r="F2" s="40"/>
    </row>
    <row r="3" ht="15.75" customHeight="1"/>
    <row r="4" spans="1:6" ht="19.5" thickBot="1">
      <c r="A4" s="10"/>
      <c r="B4" s="1" t="s">
        <v>1</v>
      </c>
      <c r="C4" s="20" t="s">
        <v>17</v>
      </c>
      <c r="D4" s="21">
        <v>1618.5</v>
      </c>
      <c r="E4" s="2"/>
      <c r="F4" s="8"/>
    </row>
    <row r="5" spans="1:6" ht="16.5" thickBot="1">
      <c r="A5" s="4"/>
      <c r="B5" s="5" t="s">
        <v>12</v>
      </c>
      <c r="C5" s="7" t="s">
        <v>0</v>
      </c>
      <c r="D5" s="13" t="s">
        <v>9</v>
      </c>
      <c r="E5" s="6" t="s">
        <v>10</v>
      </c>
      <c r="F5" s="9" t="s">
        <v>11</v>
      </c>
    </row>
    <row r="6" spans="1:6" ht="15.75">
      <c r="A6" s="80" t="s">
        <v>3</v>
      </c>
      <c r="B6" s="81" t="s">
        <v>189</v>
      </c>
      <c r="C6" s="82">
        <v>1675</v>
      </c>
      <c r="D6" s="83">
        <v>51.24999999999999</v>
      </c>
      <c r="E6" s="84">
        <v>5</v>
      </c>
      <c r="F6" s="85">
        <f aca="true" t="shared" si="0" ref="F6:F11">SUM(C6:D6)</f>
        <v>1726.25</v>
      </c>
    </row>
    <row r="7" spans="1:6" ht="15.75">
      <c r="A7" s="54" t="s">
        <v>4</v>
      </c>
      <c r="B7" s="55" t="s">
        <v>77</v>
      </c>
      <c r="C7" s="53">
        <v>1566</v>
      </c>
      <c r="D7" s="49">
        <v>36.24999999999999</v>
      </c>
      <c r="E7" s="56">
        <v>3.5</v>
      </c>
      <c r="F7" s="57">
        <f t="shared" si="0"/>
        <v>1602.25</v>
      </c>
    </row>
    <row r="8" spans="1:6" ht="15.75">
      <c r="A8" s="54" t="s">
        <v>5</v>
      </c>
      <c r="B8" s="55" t="s">
        <v>33</v>
      </c>
      <c r="C8" s="53">
        <v>1742</v>
      </c>
      <c r="D8" s="49">
        <v>-12.5</v>
      </c>
      <c r="E8" s="56">
        <v>3</v>
      </c>
      <c r="F8" s="57">
        <f t="shared" si="0"/>
        <v>1729.5</v>
      </c>
    </row>
    <row r="9" spans="1:6" ht="15.75">
      <c r="A9" s="54" t="s">
        <v>6</v>
      </c>
      <c r="B9" s="55" t="s">
        <v>18</v>
      </c>
      <c r="C9" s="48">
        <v>1643</v>
      </c>
      <c r="D9" s="49">
        <v>-30.000000000000004</v>
      </c>
      <c r="E9" s="56">
        <v>1.5</v>
      </c>
      <c r="F9" s="57">
        <f t="shared" si="0"/>
        <v>1613</v>
      </c>
    </row>
    <row r="10" spans="1:6" ht="15.75">
      <c r="A10" s="54" t="s">
        <v>7</v>
      </c>
      <c r="B10" s="55" t="s">
        <v>44</v>
      </c>
      <c r="C10" s="48">
        <v>1519</v>
      </c>
      <c r="D10" s="49">
        <v>-17.500000000000004</v>
      </c>
      <c r="E10" s="58">
        <v>1</v>
      </c>
      <c r="F10" s="57">
        <f t="shared" si="0"/>
        <v>1501.5</v>
      </c>
    </row>
    <row r="11" spans="1:6" ht="16.5" thickBot="1">
      <c r="A11" s="60" t="s">
        <v>8</v>
      </c>
      <c r="B11" s="61" t="s">
        <v>36</v>
      </c>
      <c r="C11" s="50">
        <v>1566</v>
      </c>
      <c r="D11" s="51">
        <v>-26.250000000000007</v>
      </c>
      <c r="E11" s="62">
        <v>1</v>
      </c>
      <c r="F11" s="63">
        <f t="shared" si="0"/>
        <v>1539.75</v>
      </c>
    </row>
    <row r="12" spans="1:6" ht="15.75">
      <c r="A12" s="17"/>
      <c r="B12" s="11"/>
      <c r="C12" s="15">
        <f>SUM(C6:C11)</f>
        <v>9711</v>
      </c>
      <c r="D12" s="12"/>
      <c r="E12" s="18"/>
      <c r="F12" s="16"/>
    </row>
    <row r="13" spans="1:6" ht="15.75">
      <c r="A13" s="17"/>
      <c r="B13" s="11"/>
      <c r="C13" s="15"/>
      <c r="D13" s="12"/>
      <c r="E13" s="18"/>
      <c r="F13" s="16"/>
    </row>
    <row r="14" spans="1:6" ht="19.5" thickBot="1">
      <c r="A14" s="10"/>
      <c r="B14" s="1" t="s">
        <v>2</v>
      </c>
      <c r="C14" s="20" t="s">
        <v>17</v>
      </c>
      <c r="D14" s="21">
        <v>1488</v>
      </c>
      <c r="E14" s="2"/>
      <c r="F14" s="8"/>
    </row>
    <row r="15" spans="1:6" ht="16.5" thickBot="1">
      <c r="A15" s="4"/>
      <c r="B15" s="5" t="s">
        <v>12</v>
      </c>
      <c r="C15" s="7" t="s">
        <v>0</v>
      </c>
      <c r="D15" s="13" t="s">
        <v>9</v>
      </c>
      <c r="E15" s="6" t="s">
        <v>10</v>
      </c>
      <c r="F15" s="9" t="s">
        <v>11</v>
      </c>
    </row>
    <row r="16" spans="1:6" ht="15.75">
      <c r="A16" s="80" t="s">
        <v>3</v>
      </c>
      <c r="B16" s="81" t="s">
        <v>113</v>
      </c>
      <c r="C16" s="82">
        <v>1486</v>
      </c>
      <c r="D16" s="83">
        <v>50</v>
      </c>
      <c r="E16" s="84">
        <v>4.5</v>
      </c>
      <c r="F16" s="85">
        <f aca="true" t="shared" si="1" ref="F16:F21">SUM(C16:D16)</f>
        <v>1536</v>
      </c>
    </row>
    <row r="17" spans="1:6" ht="15.75">
      <c r="A17" s="54" t="s">
        <v>4</v>
      </c>
      <c r="B17" s="55" t="s">
        <v>150</v>
      </c>
      <c r="C17" s="53">
        <v>1476</v>
      </c>
      <c r="D17" s="49">
        <v>39.99999999999999</v>
      </c>
      <c r="E17" s="56">
        <v>4</v>
      </c>
      <c r="F17" s="57">
        <f t="shared" si="1"/>
        <v>1516</v>
      </c>
    </row>
    <row r="18" spans="1:6" ht="15.75">
      <c r="A18" s="54" t="s">
        <v>5</v>
      </c>
      <c r="B18" s="55" t="s">
        <v>20</v>
      </c>
      <c r="C18" s="53">
        <v>1486</v>
      </c>
      <c r="D18" s="49">
        <v>12.5</v>
      </c>
      <c r="E18" s="56">
        <v>3</v>
      </c>
      <c r="F18" s="57">
        <f t="shared" si="1"/>
        <v>1498.5</v>
      </c>
    </row>
    <row r="19" spans="1:6" ht="15.75">
      <c r="A19" s="54" t="s">
        <v>6</v>
      </c>
      <c r="B19" s="55" t="s">
        <v>25</v>
      </c>
      <c r="C19" s="48">
        <v>1489</v>
      </c>
      <c r="D19" s="49">
        <v>-12.5</v>
      </c>
      <c r="E19" s="56">
        <v>2</v>
      </c>
      <c r="F19" s="57">
        <f t="shared" si="1"/>
        <v>1476.5</v>
      </c>
    </row>
    <row r="20" spans="1:6" ht="15.75">
      <c r="A20" s="54" t="s">
        <v>7</v>
      </c>
      <c r="B20" s="55" t="s">
        <v>126</v>
      </c>
      <c r="C20" s="48">
        <v>1503</v>
      </c>
      <c r="D20" s="49">
        <v>-28.750000000000007</v>
      </c>
      <c r="E20" s="58">
        <v>1.5</v>
      </c>
      <c r="F20" s="57">
        <f t="shared" si="1"/>
        <v>1474.25</v>
      </c>
    </row>
    <row r="21" spans="1:6" ht="16.5" thickBot="1">
      <c r="A21" s="60" t="s">
        <v>8</v>
      </c>
      <c r="B21" s="61" t="s">
        <v>23</v>
      </c>
      <c r="C21" s="50">
        <v>1488</v>
      </c>
      <c r="D21" s="51">
        <v>-62.5</v>
      </c>
      <c r="E21" s="62">
        <v>0</v>
      </c>
      <c r="F21" s="63">
        <f t="shared" si="1"/>
        <v>1425.5</v>
      </c>
    </row>
    <row r="22" spans="1:6" ht="15.75">
      <c r="A22" s="17"/>
      <c r="B22" s="11"/>
      <c r="C22" s="15">
        <f>SUM(C16:C21)</f>
        <v>8928</v>
      </c>
      <c r="D22" s="12"/>
      <c r="E22" s="18"/>
      <c r="F22" s="16"/>
    </row>
    <row r="23" spans="1:6" ht="15.75">
      <c r="A23" s="17"/>
      <c r="B23" s="11"/>
      <c r="C23" s="15"/>
      <c r="D23" s="12"/>
      <c r="E23" s="18"/>
      <c r="F23" s="16"/>
    </row>
    <row r="24" spans="1:6" ht="19.5" thickBot="1">
      <c r="A24" s="10"/>
      <c r="B24" s="1" t="s">
        <v>13</v>
      </c>
      <c r="C24" s="20" t="s">
        <v>17</v>
      </c>
      <c r="D24" s="21">
        <v>1452.5</v>
      </c>
      <c r="E24" s="2"/>
      <c r="F24" s="8"/>
    </row>
    <row r="25" spans="1:6" ht="16.5" thickBot="1">
      <c r="A25" s="4"/>
      <c r="B25" s="5" t="s">
        <v>12</v>
      </c>
      <c r="C25" s="7" t="s">
        <v>0</v>
      </c>
      <c r="D25" s="13" t="s">
        <v>9</v>
      </c>
      <c r="E25" s="6" t="s">
        <v>10</v>
      </c>
      <c r="F25" s="9" t="s">
        <v>11</v>
      </c>
    </row>
    <row r="26" spans="1:6" ht="15.75">
      <c r="A26" s="80" t="s">
        <v>3</v>
      </c>
      <c r="B26" s="81" t="s">
        <v>163</v>
      </c>
      <c r="C26" s="82">
        <v>1437</v>
      </c>
      <c r="D26" s="83">
        <v>53.75</v>
      </c>
      <c r="E26" s="84">
        <v>4.5</v>
      </c>
      <c r="F26" s="85">
        <f aca="true" t="shared" si="2" ref="F26:F31">SUM(C26:D26)</f>
        <v>1490.75</v>
      </c>
    </row>
    <row r="27" spans="1:6" ht="15.75">
      <c r="A27" s="54" t="s">
        <v>4</v>
      </c>
      <c r="B27" s="55" t="s">
        <v>35</v>
      </c>
      <c r="C27" s="53">
        <v>1474</v>
      </c>
      <c r="D27" s="49">
        <v>44.99999999999999</v>
      </c>
      <c r="E27" s="56">
        <v>4.5</v>
      </c>
      <c r="F27" s="57">
        <f t="shared" si="2"/>
        <v>1519</v>
      </c>
    </row>
    <row r="28" spans="1:6" ht="15.75">
      <c r="A28" s="54" t="s">
        <v>5</v>
      </c>
      <c r="B28" s="55" t="s">
        <v>27</v>
      </c>
      <c r="C28" s="53">
        <v>1464</v>
      </c>
      <c r="D28" s="49">
        <v>9.999999999999998</v>
      </c>
      <c r="E28" s="56">
        <v>3</v>
      </c>
      <c r="F28" s="57">
        <f t="shared" si="2"/>
        <v>1474</v>
      </c>
    </row>
    <row r="29" spans="1:6" ht="15.75">
      <c r="A29" s="54" t="s">
        <v>6</v>
      </c>
      <c r="B29" s="55" t="s">
        <v>46</v>
      </c>
      <c r="C29" s="48">
        <v>1440</v>
      </c>
      <c r="D29" s="49">
        <v>-10.000000000000009</v>
      </c>
      <c r="E29" s="56">
        <v>2</v>
      </c>
      <c r="F29" s="57">
        <f t="shared" si="2"/>
        <v>1430</v>
      </c>
    </row>
    <row r="30" spans="1:6" ht="15.75">
      <c r="A30" s="54" t="s">
        <v>7</v>
      </c>
      <c r="B30" s="55" t="s">
        <v>69</v>
      </c>
      <c r="C30" s="48">
        <v>1449</v>
      </c>
      <c r="D30" s="49">
        <v>-36.25000000000001</v>
      </c>
      <c r="E30" s="58">
        <v>1</v>
      </c>
      <c r="F30" s="57">
        <f t="shared" si="2"/>
        <v>1412.75</v>
      </c>
    </row>
    <row r="31" spans="1:6" ht="16.5" thickBot="1">
      <c r="A31" s="60" t="s">
        <v>8</v>
      </c>
      <c r="B31" s="61" t="s">
        <v>40</v>
      </c>
      <c r="C31" s="50">
        <v>1451</v>
      </c>
      <c r="D31" s="51">
        <v>-62.5</v>
      </c>
      <c r="E31" s="62">
        <v>0</v>
      </c>
      <c r="F31" s="63">
        <f t="shared" si="2"/>
        <v>1388.5</v>
      </c>
    </row>
    <row r="32" spans="1:6" ht="15.75">
      <c r="A32" s="17"/>
      <c r="B32" s="11"/>
      <c r="C32" s="15">
        <f>SUM(C26:C31)</f>
        <v>8715</v>
      </c>
      <c r="D32" s="12"/>
      <c r="E32" s="18"/>
      <c r="F32" s="16"/>
    </row>
    <row r="33" spans="1:6" ht="15.75">
      <c r="A33" s="17"/>
      <c r="B33" s="11"/>
      <c r="C33" s="15"/>
      <c r="D33" s="12"/>
      <c r="E33" s="18"/>
      <c r="F33" s="16"/>
    </row>
    <row r="34" spans="1:6" ht="19.5" thickBot="1">
      <c r="A34" s="10"/>
      <c r="B34" s="1" t="s">
        <v>15</v>
      </c>
      <c r="C34" s="20" t="s">
        <v>17</v>
      </c>
      <c r="D34" s="21">
        <v>1389.625</v>
      </c>
      <c r="E34" s="41"/>
      <c r="F34" s="42"/>
    </row>
    <row r="35" spans="1:6" ht="16.5" thickBot="1">
      <c r="A35" s="43"/>
      <c r="B35" s="44" t="s">
        <v>12</v>
      </c>
      <c r="C35" s="45" t="s">
        <v>0</v>
      </c>
      <c r="D35" s="46" t="s">
        <v>9</v>
      </c>
      <c r="E35" s="6" t="s">
        <v>10</v>
      </c>
      <c r="F35" s="9" t="s">
        <v>11</v>
      </c>
    </row>
    <row r="36" spans="1:6" ht="15.75">
      <c r="A36" s="80" t="s">
        <v>3</v>
      </c>
      <c r="B36" s="81" t="s">
        <v>19</v>
      </c>
      <c r="C36" s="82">
        <v>1416</v>
      </c>
      <c r="D36" s="83">
        <v>55.49999999999999</v>
      </c>
      <c r="E36" s="84">
        <v>6</v>
      </c>
      <c r="F36" s="85">
        <f aca="true" t="shared" si="3" ref="F36:F43">SUM(C36:D36)</f>
        <v>1471.5</v>
      </c>
    </row>
    <row r="37" spans="1:6" ht="15.75">
      <c r="A37" s="54" t="s">
        <v>4</v>
      </c>
      <c r="B37" s="55" t="s">
        <v>30</v>
      </c>
      <c r="C37" s="48">
        <v>1381</v>
      </c>
      <c r="D37" s="49">
        <v>39.24999999999999</v>
      </c>
      <c r="E37" s="74">
        <v>5</v>
      </c>
      <c r="F37" s="67">
        <f t="shared" si="3"/>
        <v>1420.25</v>
      </c>
    </row>
    <row r="38" spans="1:6" ht="15.75">
      <c r="A38" s="54" t="s">
        <v>5</v>
      </c>
      <c r="B38" s="59" t="s">
        <v>32</v>
      </c>
      <c r="C38" s="48">
        <v>1395</v>
      </c>
      <c r="D38" s="49">
        <v>23.249999999999993</v>
      </c>
      <c r="E38" s="66">
        <v>4.5</v>
      </c>
      <c r="F38" s="67">
        <f t="shared" si="3"/>
        <v>1418.25</v>
      </c>
    </row>
    <row r="39" spans="1:6" ht="15.75">
      <c r="A39" s="54" t="s">
        <v>6</v>
      </c>
      <c r="B39" s="55" t="s">
        <v>115</v>
      </c>
      <c r="C39" s="48">
        <v>1391</v>
      </c>
      <c r="D39" s="49">
        <v>-1.1102230246251565E-14</v>
      </c>
      <c r="E39" s="66">
        <v>3.5</v>
      </c>
      <c r="F39" s="67">
        <f t="shared" si="3"/>
        <v>1391</v>
      </c>
    </row>
    <row r="40" spans="1:6" ht="15.75">
      <c r="A40" s="54" t="s">
        <v>7</v>
      </c>
      <c r="B40" s="70" t="s">
        <v>68</v>
      </c>
      <c r="C40" s="48">
        <v>1407</v>
      </c>
      <c r="D40" s="49">
        <v>-5.250000000000011</v>
      </c>
      <c r="E40" s="79">
        <v>3.5</v>
      </c>
      <c r="F40" s="67">
        <f t="shared" si="3"/>
        <v>1401.75</v>
      </c>
    </row>
    <row r="41" spans="1:6" ht="15.75">
      <c r="A41" s="54" t="s">
        <v>8</v>
      </c>
      <c r="B41" s="68" t="s">
        <v>41</v>
      </c>
      <c r="C41" s="48">
        <v>1368</v>
      </c>
      <c r="D41" s="49">
        <v>-7.250000000000012</v>
      </c>
      <c r="E41" s="69">
        <v>3</v>
      </c>
      <c r="F41" s="67">
        <f t="shared" si="3"/>
        <v>1360.75</v>
      </c>
    </row>
    <row r="42" spans="1:6" ht="15.75">
      <c r="A42" s="54" t="s">
        <v>22</v>
      </c>
      <c r="B42" s="68" t="s">
        <v>154</v>
      </c>
      <c r="C42" s="48">
        <v>1387</v>
      </c>
      <c r="D42" s="49">
        <v>-50.000000000000014</v>
      </c>
      <c r="E42" s="69">
        <v>1.5</v>
      </c>
      <c r="F42" s="67">
        <f t="shared" si="3"/>
        <v>1337</v>
      </c>
    </row>
    <row r="43" spans="1:6" ht="16.5" thickBot="1">
      <c r="A43" s="60" t="s">
        <v>24</v>
      </c>
      <c r="B43" s="71" t="s">
        <v>67</v>
      </c>
      <c r="C43" s="50">
        <v>1372</v>
      </c>
      <c r="D43" s="51">
        <v>-57.250000000000014</v>
      </c>
      <c r="E43" s="78">
        <v>1</v>
      </c>
      <c r="F43" s="72">
        <f t="shared" si="3"/>
        <v>1314.75</v>
      </c>
    </row>
    <row r="44" spans="1:6" ht="15.75">
      <c r="A44" s="14"/>
      <c r="B44" s="11"/>
      <c r="C44" s="15">
        <f>SUM(C36:C43)</f>
        <v>11117</v>
      </c>
      <c r="D44" s="12"/>
      <c r="E44" s="47"/>
      <c r="F44" s="16"/>
    </row>
    <row r="45" spans="1:6" ht="15.75">
      <c r="A45" s="10"/>
      <c r="B45" s="2"/>
      <c r="C45" s="2"/>
      <c r="D45" s="8"/>
      <c r="E45" s="2"/>
      <c r="F45" s="8"/>
    </row>
    <row r="46" spans="1:6" ht="19.5" thickBot="1">
      <c r="A46" s="10"/>
      <c r="B46" s="1" t="s">
        <v>14</v>
      </c>
      <c r="C46" s="20" t="s">
        <v>17</v>
      </c>
      <c r="D46" s="21">
        <v>1350</v>
      </c>
      <c r="E46" s="41"/>
      <c r="F46" s="42"/>
    </row>
    <row r="47" spans="1:6" ht="16.5" thickBot="1">
      <c r="A47" s="43"/>
      <c r="B47" s="44" t="s">
        <v>12</v>
      </c>
      <c r="C47" s="45" t="s">
        <v>0</v>
      </c>
      <c r="D47" s="46" t="s">
        <v>9</v>
      </c>
      <c r="E47" s="6" t="s">
        <v>10</v>
      </c>
      <c r="F47" s="9" t="s">
        <v>11</v>
      </c>
    </row>
    <row r="48" spans="1:6" ht="15.75">
      <c r="A48" s="80" t="s">
        <v>3</v>
      </c>
      <c r="B48" s="81" t="s">
        <v>61</v>
      </c>
      <c r="C48" s="82">
        <v>1358</v>
      </c>
      <c r="D48" s="83">
        <v>73.25</v>
      </c>
      <c r="E48" s="84">
        <v>6.5</v>
      </c>
      <c r="F48" s="85">
        <f aca="true" t="shared" si="4" ref="F48:F55">SUM(C48:D48)</f>
        <v>1431.25</v>
      </c>
    </row>
    <row r="49" spans="1:6" ht="15.75">
      <c r="A49" s="54" t="s">
        <v>4</v>
      </c>
      <c r="B49" s="55" t="s">
        <v>49</v>
      </c>
      <c r="C49" s="48">
        <v>1344</v>
      </c>
      <c r="D49" s="49">
        <v>39.24999999999999</v>
      </c>
      <c r="E49" s="74">
        <v>5</v>
      </c>
      <c r="F49" s="67">
        <f t="shared" si="4"/>
        <v>1383.25</v>
      </c>
    </row>
    <row r="50" spans="1:6" ht="15.75">
      <c r="A50" s="54" t="s">
        <v>5</v>
      </c>
      <c r="B50" s="59" t="s">
        <v>185</v>
      </c>
      <c r="C50" s="48">
        <v>1363</v>
      </c>
      <c r="D50" s="49">
        <v>8.999999999999986</v>
      </c>
      <c r="E50" s="66">
        <v>4</v>
      </c>
      <c r="F50" s="67">
        <f t="shared" si="4"/>
        <v>1372</v>
      </c>
    </row>
    <row r="51" spans="1:6" ht="15.75">
      <c r="A51" s="54" t="s">
        <v>6</v>
      </c>
      <c r="B51" s="55" t="s">
        <v>53</v>
      </c>
      <c r="C51" s="48">
        <v>1366</v>
      </c>
      <c r="D51" s="49">
        <v>7.249999999999989</v>
      </c>
      <c r="E51" s="66">
        <v>4</v>
      </c>
      <c r="F51" s="67">
        <f t="shared" si="4"/>
        <v>1373.25</v>
      </c>
    </row>
    <row r="52" spans="1:6" ht="15.75">
      <c r="A52" s="54" t="s">
        <v>7</v>
      </c>
      <c r="B52" s="70" t="s">
        <v>47</v>
      </c>
      <c r="C52" s="48">
        <v>1379</v>
      </c>
      <c r="D52" s="49">
        <v>-21.250000000000014</v>
      </c>
      <c r="E52" s="79">
        <v>3</v>
      </c>
      <c r="F52" s="67">
        <f t="shared" si="4"/>
        <v>1357.75</v>
      </c>
    </row>
    <row r="53" spans="1:6" ht="15.75">
      <c r="A53" s="54" t="s">
        <v>8</v>
      </c>
      <c r="B53" s="68" t="s">
        <v>90</v>
      </c>
      <c r="C53" s="48">
        <v>1366</v>
      </c>
      <c r="D53" s="49">
        <v>-30.25000000000001</v>
      </c>
      <c r="E53" s="69">
        <v>2.5</v>
      </c>
      <c r="F53" s="67">
        <f t="shared" si="4"/>
        <v>1335.75</v>
      </c>
    </row>
    <row r="54" spans="1:6" ht="15.75">
      <c r="A54" s="54" t="s">
        <v>22</v>
      </c>
      <c r="B54" s="68" t="s">
        <v>83</v>
      </c>
      <c r="C54" s="48">
        <v>1314</v>
      </c>
      <c r="D54" s="49">
        <v>-27</v>
      </c>
      <c r="E54" s="69">
        <v>2</v>
      </c>
      <c r="F54" s="67">
        <f t="shared" si="4"/>
        <v>1287</v>
      </c>
    </row>
    <row r="55" spans="1:6" ht="16.5" thickBot="1">
      <c r="A55" s="60" t="s">
        <v>24</v>
      </c>
      <c r="B55" s="71" t="s">
        <v>58</v>
      </c>
      <c r="C55" s="50">
        <v>1310</v>
      </c>
      <c r="D55" s="51">
        <v>-52</v>
      </c>
      <c r="E55" s="78">
        <v>1</v>
      </c>
      <c r="F55" s="72">
        <f t="shared" si="4"/>
        <v>1258</v>
      </c>
    </row>
    <row r="56" spans="1:6" ht="15.75">
      <c r="A56" s="14"/>
      <c r="B56" s="11"/>
      <c r="C56" s="15">
        <f>SUM(C48:C55)</f>
        <v>10800</v>
      </c>
      <c r="D56" s="12"/>
      <c r="E56" s="47"/>
      <c r="F56" s="16"/>
    </row>
    <row r="57" spans="1:6" ht="15.75">
      <c r="A57" s="14"/>
      <c r="B57" s="11"/>
      <c r="C57" s="15"/>
      <c r="D57" s="12"/>
      <c r="E57" s="47"/>
      <c r="F57" s="16"/>
    </row>
    <row r="58" spans="1:6" ht="19.5" thickBot="1">
      <c r="A58" s="10"/>
      <c r="B58" s="1" t="s">
        <v>16</v>
      </c>
      <c r="C58" s="20" t="s">
        <v>17</v>
      </c>
      <c r="D58" s="21">
        <v>1290.625</v>
      </c>
      <c r="E58" s="41"/>
      <c r="F58" s="42"/>
    </row>
    <row r="59" spans="1:6" ht="16.5" thickBot="1">
      <c r="A59" s="43"/>
      <c r="B59" s="44" t="s">
        <v>12</v>
      </c>
      <c r="C59" s="45" t="s">
        <v>0</v>
      </c>
      <c r="D59" s="46" t="s">
        <v>9</v>
      </c>
      <c r="E59" s="6" t="s">
        <v>10</v>
      </c>
      <c r="F59" s="9" t="s">
        <v>11</v>
      </c>
    </row>
    <row r="60" spans="1:6" ht="15.75">
      <c r="A60" s="80" t="s">
        <v>3</v>
      </c>
      <c r="B60" s="81" t="s">
        <v>50</v>
      </c>
      <c r="C60" s="82">
        <v>1306</v>
      </c>
      <c r="D60" s="83">
        <v>57.24999999999999</v>
      </c>
      <c r="E60" s="84">
        <v>6</v>
      </c>
      <c r="F60" s="85">
        <f>SUM(C60:D60)</f>
        <v>1363.25</v>
      </c>
    </row>
    <row r="61" spans="1:6" ht="15.75">
      <c r="A61" s="54" t="s">
        <v>4</v>
      </c>
      <c r="B61" s="55" t="s">
        <v>95</v>
      </c>
      <c r="C61" s="48">
        <v>1278</v>
      </c>
      <c r="D61" s="49">
        <v>40.99999999999999</v>
      </c>
      <c r="E61" s="74">
        <v>5</v>
      </c>
      <c r="F61" s="67">
        <f aca="true" t="shared" si="5" ref="F61:F67">SUM(C61:D61)</f>
        <v>1319</v>
      </c>
    </row>
    <row r="62" spans="1:6" ht="15.75">
      <c r="A62" s="54" t="s">
        <v>5</v>
      </c>
      <c r="B62" s="59" t="s">
        <v>104</v>
      </c>
      <c r="C62" s="48">
        <v>1301</v>
      </c>
      <c r="D62" s="49">
        <v>33.999999999999986</v>
      </c>
      <c r="E62" s="66">
        <v>5</v>
      </c>
      <c r="F62" s="67">
        <f t="shared" si="5"/>
        <v>1335</v>
      </c>
    </row>
    <row r="63" spans="1:6" ht="15.75">
      <c r="A63" s="54" t="s">
        <v>6</v>
      </c>
      <c r="B63" s="55" t="s">
        <v>55</v>
      </c>
      <c r="C63" s="48">
        <v>1295</v>
      </c>
      <c r="D63" s="49">
        <v>10.749999999999993</v>
      </c>
      <c r="E63" s="66">
        <v>4</v>
      </c>
      <c r="F63" s="67">
        <f t="shared" si="5"/>
        <v>1305.75</v>
      </c>
    </row>
    <row r="64" spans="1:6" ht="15.75">
      <c r="A64" s="54" t="s">
        <v>7</v>
      </c>
      <c r="B64" s="70" t="s">
        <v>135</v>
      </c>
      <c r="C64" s="48">
        <v>1270</v>
      </c>
      <c r="D64" s="49">
        <v>-7.250000000000012</v>
      </c>
      <c r="E64" s="79">
        <v>3</v>
      </c>
      <c r="F64" s="67">
        <f t="shared" si="5"/>
        <v>1262.75</v>
      </c>
    </row>
    <row r="65" spans="1:6" ht="15.75">
      <c r="A65" s="54" t="s">
        <v>8</v>
      </c>
      <c r="B65" s="68" t="s">
        <v>62</v>
      </c>
      <c r="C65" s="48">
        <v>1311</v>
      </c>
      <c r="D65" s="49">
        <v>-17.75000000000001</v>
      </c>
      <c r="E65" s="69">
        <v>3</v>
      </c>
      <c r="F65" s="67">
        <f t="shared" si="5"/>
        <v>1293.25</v>
      </c>
    </row>
    <row r="66" spans="1:6" ht="15.75">
      <c r="A66" s="54" t="s">
        <v>22</v>
      </c>
      <c r="B66" s="68" t="s">
        <v>105</v>
      </c>
      <c r="C66" s="48">
        <v>1267</v>
      </c>
      <c r="D66" s="49">
        <v>-55.50000000000001</v>
      </c>
      <c r="E66" s="69">
        <v>1</v>
      </c>
      <c r="F66" s="67">
        <f t="shared" si="5"/>
        <v>1211.5</v>
      </c>
    </row>
    <row r="67" spans="1:6" ht="16.5" thickBot="1">
      <c r="A67" s="60" t="s">
        <v>24</v>
      </c>
      <c r="B67" s="71" t="s">
        <v>142</v>
      </c>
      <c r="C67" s="50">
        <v>1297</v>
      </c>
      <c r="D67" s="51">
        <v>-64.25</v>
      </c>
      <c r="E67" s="78">
        <v>1</v>
      </c>
      <c r="F67" s="72">
        <f t="shared" si="5"/>
        <v>1232.75</v>
      </c>
    </row>
    <row r="68" spans="1:6" ht="15.75">
      <c r="A68" s="14"/>
      <c r="B68" s="11"/>
      <c r="C68" s="15">
        <f>SUM(C60:C67)</f>
        <v>10325</v>
      </c>
      <c r="D68" s="12"/>
      <c r="E68" s="47"/>
      <c r="F68" s="16"/>
    </row>
    <row r="69" spans="1:6" ht="15.75">
      <c r="A69" s="10"/>
      <c r="B69" s="2"/>
      <c r="C69" s="2"/>
      <c r="D69" s="21"/>
      <c r="E69" s="2"/>
      <c r="F69" s="8"/>
    </row>
    <row r="70" spans="1:6" ht="19.5" thickBot="1">
      <c r="A70" s="10"/>
      <c r="B70" s="1" t="s">
        <v>29</v>
      </c>
      <c r="C70" s="20" t="s">
        <v>17</v>
      </c>
      <c r="D70" s="21">
        <v>1200</v>
      </c>
      <c r="E70" s="41"/>
      <c r="F70" s="42"/>
    </row>
    <row r="71" spans="1:6" ht="16.5" thickBot="1">
      <c r="A71" s="43"/>
      <c r="B71" s="44" t="s">
        <v>12</v>
      </c>
      <c r="C71" s="45" t="s">
        <v>0</v>
      </c>
      <c r="D71" s="46" t="s">
        <v>9</v>
      </c>
      <c r="E71" s="6" t="s">
        <v>10</v>
      </c>
      <c r="F71" s="9" t="s">
        <v>11</v>
      </c>
    </row>
    <row r="72" spans="1:6" ht="15.75">
      <c r="A72" s="80" t="s">
        <v>3</v>
      </c>
      <c r="B72" s="81" t="s">
        <v>186</v>
      </c>
      <c r="C72" s="82">
        <v>1197</v>
      </c>
      <c r="D72" s="83">
        <v>50</v>
      </c>
      <c r="E72" s="84">
        <v>5.5</v>
      </c>
      <c r="F72" s="85">
        <f>SUM(C72:D72)</f>
        <v>1247</v>
      </c>
    </row>
    <row r="73" spans="1:6" ht="15.75">
      <c r="A73" s="54" t="s">
        <v>4</v>
      </c>
      <c r="B73" s="55" t="s">
        <v>86</v>
      </c>
      <c r="C73" s="48">
        <v>1221</v>
      </c>
      <c r="D73" s="49">
        <v>44.74999999999999</v>
      </c>
      <c r="E73" s="74">
        <v>5.5</v>
      </c>
      <c r="F73" s="67">
        <f aca="true" t="shared" si="6" ref="F73:F80">SUM(C73:D73)</f>
        <v>1265.75</v>
      </c>
    </row>
    <row r="74" spans="1:6" ht="15.75">
      <c r="A74" s="54" t="s">
        <v>5</v>
      </c>
      <c r="B74" s="59" t="s">
        <v>108</v>
      </c>
      <c r="C74" s="48">
        <v>1251</v>
      </c>
      <c r="D74" s="49">
        <v>35.999999999999986</v>
      </c>
      <c r="E74" s="66">
        <v>5.5</v>
      </c>
      <c r="F74" s="67">
        <f t="shared" si="6"/>
        <v>1287</v>
      </c>
    </row>
    <row r="75" spans="1:6" ht="15.75">
      <c r="A75" s="54" t="s">
        <v>6</v>
      </c>
      <c r="B75" s="55" t="s">
        <v>99</v>
      </c>
      <c r="C75" s="48">
        <v>1224</v>
      </c>
      <c r="D75" s="49">
        <v>-5.250000000000011</v>
      </c>
      <c r="E75" s="66">
        <v>3.5</v>
      </c>
      <c r="F75" s="67">
        <f t="shared" si="6"/>
        <v>1218.75</v>
      </c>
    </row>
    <row r="76" spans="1:6" ht="15.75">
      <c r="A76" s="54" t="s">
        <v>7</v>
      </c>
      <c r="B76" s="70" t="s">
        <v>65</v>
      </c>
      <c r="C76" s="48">
        <v>1192</v>
      </c>
      <c r="D76" s="49">
        <v>3.499999999999992</v>
      </c>
      <c r="E76" s="79">
        <v>3.5</v>
      </c>
      <c r="F76" s="67">
        <f t="shared" si="6"/>
        <v>1195.5</v>
      </c>
    </row>
    <row r="77" spans="1:6" ht="15.75">
      <c r="A77" s="54" t="s">
        <v>8</v>
      </c>
      <c r="B77" s="68" t="s">
        <v>70</v>
      </c>
      <c r="C77" s="48">
        <v>1261</v>
      </c>
      <c r="D77" s="49">
        <v>-15.75000000000002</v>
      </c>
      <c r="E77" s="69">
        <v>3.5</v>
      </c>
      <c r="F77" s="67">
        <f t="shared" si="6"/>
        <v>1245.25</v>
      </c>
    </row>
    <row r="78" spans="1:6" ht="15.75">
      <c r="A78" s="54" t="s">
        <v>22</v>
      </c>
      <c r="B78" s="68" t="s">
        <v>51</v>
      </c>
      <c r="C78" s="48">
        <v>1165</v>
      </c>
      <c r="D78" s="49">
        <v>-12.750000000000005</v>
      </c>
      <c r="E78" s="69">
        <v>2.5</v>
      </c>
      <c r="F78" s="67">
        <f t="shared" si="6"/>
        <v>1152.25</v>
      </c>
    </row>
    <row r="79" spans="1:6" ht="15.75">
      <c r="A79" s="54" t="s">
        <v>24</v>
      </c>
      <c r="B79" s="68" t="s">
        <v>181</v>
      </c>
      <c r="C79" s="48">
        <v>1129</v>
      </c>
      <c r="D79" s="49">
        <v>-50.000000000000014</v>
      </c>
      <c r="E79" s="66">
        <v>1.5</v>
      </c>
      <c r="F79" s="67">
        <f t="shared" si="6"/>
        <v>1079</v>
      </c>
    </row>
    <row r="80" spans="1:6" ht="16.5" thickBot="1">
      <c r="A80" s="234" t="s">
        <v>155</v>
      </c>
      <c r="B80" s="93" t="s">
        <v>119</v>
      </c>
      <c r="C80" s="235">
        <v>1159</v>
      </c>
      <c r="D80" s="236">
        <v>-61.00000000000001</v>
      </c>
      <c r="E80" s="237">
        <v>0.5</v>
      </c>
      <c r="F80" s="238">
        <f t="shared" si="6"/>
        <v>1098</v>
      </c>
    </row>
    <row r="81" spans="1:6" ht="15.75">
      <c r="A81" s="17"/>
      <c r="B81" s="11"/>
      <c r="C81" s="15">
        <f>SUM(C72:C80)</f>
        <v>10799</v>
      </c>
      <c r="D81" s="12"/>
      <c r="E81" s="18"/>
      <c r="F81" s="1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4.375" style="0" customWidth="1"/>
    <col min="2" max="2" width="20.125" style="0" customWidth="1"/>
    <col min="3" max="3" width="7.875" style="0" customWidth="1"/>
    <col min="4" max="4" width="13.75390625" style="0" customWidth="1"/>
    <col min="5" max="5" width="7.125" style="0" customWidth="1"/>
    <col min="6" max="6" width="12.625" style="0" customWidth="1"/>
  </cols>
  <sheetData>
    <row r="1" spans="1:6" ht="18.75">
      <c r="A1" s="33"/>
      <c r="B1" s="34" t="s">
        <v>92</v>
      </c>
      <c r="C1" s="34"/>
      <c r="D1" s="34"/>
      <c r="E1" s="35"/>
      <c r="F1" s="36"/>
    </row>
    <row r="2" spans="1:6" ht="19.5" thickBot="1">
      <c r="A2" s="37"/>
      <c r="B2" s="38" t="s">
        <v>93</v>
      </c>
      <c r="C2" s="38"/>
      <c r="D2" s="38"/>
      <c r="E2" s="39"/>
      <c r="F2" s="40"/>
    </row>
    <row r="3" spans="1:6" ht="15.75">
      <c r="A3" s="10"/>
      <c r="B3" s="2"/>
      <c r="C3" s="2"/>
      <c r="D3" s="8"/>
      <c r="E3" s="2"/>
      <c r="F3" s="8"/>
    </row>
    <row r="4" spans="1:6" ht="19.5" thickBot="1">
      <c r="A4" s="10"/>
      <c r="B4" s="1" t="s">
        <v>1</v>
      </c>
      <c r="C4" s="20" t="s">
        <v>17</v>
      </c>
      <c r="D4" s="21">
        <v>1478.8333333333333</v>
      </c>
      <c r="E4" s="2"/>
      <c r="F4" s="8"/>
    </row>
    <row r="5" spans="1:6" ht="16.5" thickBot="1">
      <c r="A5" s="4"/>
      <c r="B5" s="5" t="s">
        <v>12</v>
      </c>
      <c r="C5" s="7" t="s">
        <v>0</v>
      </c>
      <c r="D5" s="13" t="s">
        <v>9</v>
      </c>
      <c r="E5" s="6" t="s">
        <v>10</v>
      </c>
      <c r="F5" s="9" t="s">
        <v>11</v>
      </c>
    </row>
    <row r="6" spans="1:6" ht="15.75">
      <c r="A6" s="80" t="s">
        <v>3</v>
      </c>
      <c r="B6" s="81" t="s">
        <v>73</v>
      </c>
      <c r="C6" s="82">
        <v>1490</v>
      </c>
      <c r="D6" s="83">
        <v>35</v>
      </c>
      <c r="E6" s="84">
        <v>4</v>
      </c>
      <c r="F6" s="85">
        <v>1525</v>
      </c>
    </row>
    <row r="7" spans="1:6" ht="15.75">
      <c r="A7" s="54" t="s">
        <v>4</v>
      </c>
      <c r="B7" s="55" t="s">
        <v>18</v>
      </c>
      <c r="C7" s="53">
        <v>1520</v>
      </c>
      <c r="D7" s="49">
        <v>16.25</v>
      </c>
      <c r="E7" s="56">
        <v>3.5</v>
      </c>
      <c r="F7" s="57">
        <v>1536.25</v>
      </c>
    </row>
    <row r="8" spans="1:6" ht="15.75">
      <c r="A8" s="54" t="s">
        <v>5</v>
      </c>
      <c r="B8" s="55" t="s">
        <v>78</v>
      </c>
      <c r="C8" s="48">
        <v>1445</v>
      </c>
      <c r="D8" s="49">
        <v>20</v>
      </c>
      <c r="E8" s="56">
        <v>3</v>
      </c>
      <c r="F8" s="57">
        <v>1465</v>
      </c>
    </row>
    <row r="9" spans="1:6" ht="15.75">
      <c r="A9" s="54" t="s">
        <v>6</v>
      </c>
      <c r="B9" s="59" t="s">
        <v>25</v>
      </c>
      <c r="C9" s="48">
        <v>1450</v>
      </c>
      <c r="D9" s="49">
        <v>-6.25</v>
      </c>
      <c r="E9" s="56">
        <v>2</v>
      </c>
      <c r="F9" s="57">
        <v>1443.75</v>
      </c>
    </row>
    <row r="10" spans="1:6" ht="15.75">
      <c r="A10" s="54" t="s">
        <v>7</v>
      </c>
      <c r="B10" s="55" t="s">
        <v>77</v>
      </c>
      <c r="C10" s="48">
        <v>1500</v>
      </c>
      <c r="D10" s="49">
        <v>-16.25</v>
      </c>
      <c r="E10" s="58">
        <v>2</v>
      </c>
      <c r="F10" s="57">
        <v>1483.75</v>
      </c>
    </row>
    <row r="11" spans="1:6" ht="16.5" thickBot="1">
      <c r="A11" s="60" t="s">
        <v>8</v>
      </c>
      <c r="B11" s="61" t="s">
        <v>27</v>
      </c>
      <c r="C11" s="50">
        <v>1468</v>
      </c>
      <c r="D11" s="51">
        <v>-47.5</v>
      </c>
      <c r="E11" s="62">
        <v>0.5</v>
      </c>
      <c r="F11" s="63">
        <v>1420.5</v>
      </c>
    </row>
    <row r="12" spans="1:6" ht="15.75">
      <c r="A12" s="17"/>
      <c r="B12" s="11"/>
      <c r="C12" s="15">
        <v>8873</v>
      </c>
      <c r="D12" s="12"/>
      <c r="E12" s="18"/>
      <c r="F12" s="16"/>
    </row>
    <row r="13" spans="1:6" ht="15.75">
      <c r="A13" s="17"/>
      <c r="B13" s="11"/>
      <c r="C13" s="15"/>
      <c r="D13" s="12"/>
      <c r="E13" s="18"/>
      <c r="F13" s="16"/>
    </row>
    <row r="14" spans="1:6" ht="19.5" thickBot="1">
      <c r="A14" s="10"/>
      <c r="B14" s="1" t="s">
        <v>2</v>
      </c>
      <c r="C14" s="20" t="s">
        <v>17</v>
      </c>
      <c r="D14" s="21">
        <v>1407.6666666666667</v>
      </c>
      <c r="E14" s="2"/>
      <c r="F14" s="8"/>
    </row>
    <row r="15" spans="1:6" ht="16.5" thickBot="1">
      <c r="A15" s="4"/>
      <c r="B15" s="5" t="s">
        <v>12</v>
      </c>
      <c r="C15" s="7" t="s">
        <v>0</v>
      </c>
      <c r="D15" s="13" t="s">
        <v>9</v>
      </c>
      <c r="E15" s="6" t="s">
        <v>10</v>
      </c>
      <c r="F15" s="9" t="s">
        <v>11</v>
      </c>
    </row>
    <row r="16" spans="1:6" ht="15.75">
      <c r="A16" s="80" t="s">
        <v>3</v>
      </c>
      <c r="B16" s="81" t="s">
        <v>20</v>
      </c>
      <c r="C16" s="82">
        <v>1400</v>
      </c>
      <c r="D16" s="83">
        <v>38.75</v>
      </c>
      <c r="E16" s="86">
        <v>4</v>
      </c>
      <c r="F16" s="85">
        <v>1438.75</v>
      </c>
    </row>
    <row r="17" spans="1:6" ht="15.75">
      <c r="A17" s="64" t="s">
        <v>4</v>
      </c>
      <c r="B17" s="55" t="s">
        <v>35</v>
      </c>
      <c r="C17" s="53">
        <v>1418</v>
      </c>
      <c r="D17" s="49">
        <v>35</v>
      </c>
      <c r="E17" s="56">
        <v>4</v>
      </c>
      <c r="F17" s="57">
        <v>1453</v>
      </c>
    </row>
    <row r="18" spans="1:6" ht="15.75">
      <c r="A18" s="64" t="s">
        <v>5</v>
      </c>
      <c r="B18" s="55" t="s">
        <v>74</v>
      </c>
      <c r="C18" s="48">
        <v>1441</v>
      </c>
      <c r="D18" s="49">
        <v>30</v>
      </c>
      <c r="E18" s="56">
        <v>4</v>
      </c>
      <c r="F18" s="57">
        <v>1471</v>
      </c>
    </row>
    <row r="19" spans="1:6" ht="15.75">
      <c r="A19" s="64" t="s">
        <v>6</v>
      </c>
      <c r="B19" s="59" t="s">
        <v>19</v>
      </c>
      <c r="C19" s="48">
        <v>1393</v>
      </c>
      <c r="D19" s="49">
        <v>-21.25</v>
      </c>
      <c r="E19" s="56">
        <v>1.5</v>
      </c>
      <c r="F19" s="57">
        <v>1371.75</v>
      </c>
    </row>
    <row r="20" spans="1:6" ht="15.75">
      <c r="A20" s="64" t="s">
        <v>7</v>
      </c>
      <c r="B20" s="55" t="s">
        <v>31</v>
      </c>
      <c r="C20" s="48">
        <v>1394</v>
      </c>
      <c r="D20" s="49">
        <v>-35</v>
      </c>
      <c r="E20" s="56">
        <v>1</v>
      </c>
      <c r="F20" s="57">
        <v>1359</v>
      </c>
    </row>
    <row r="21" spans="1:6" ht="16.5" thickBot="1">
      <c r="A21" s="65" t="s">
        <v>8</v>
      </c>
      <c r="B21" s="61" t="s">
        <v>23</v>
      </c>
      <c r="C21" s="50">
        <v>1400</v>
      </c>
      <c r="D21" s="51">
        <v>-48.75</v>
      </c>
      <c r="E21" s="62">
        <v>0.5</v>
      </c>
      <c r="F21" s="63">
        <v>1351.25</v>
      </c>
    </row>
    <row r="22" spans="1:6" ht="15.75">
      <c r="A22" s="17"/>
      <c r="B22" s="11"/>
      <c r="C22" s="15">
        <v>8446</v>
      </c>
      <c r="D22" s="12"/>
      <c r="E22" s="18"/>
      <c r="F22" s="16"/>
    </row>
    <row r="23" spans="1:6" ht="15.75">
      <c r="A23" s="17"/>
      <c r="B23" s="11"/>
      <c r="C23" s="15"/>
      <c r="D23" s="12"/>
      <c r="E23" s="18"/>
      <c r="F23" s="16"/>
    </row>
    <row r="24" spans="1:6" ht="19.5" thickBot="1">
      <c r="A24" s="10"/>
      <c r="B24" s="1" t="s">
        <v>13</v>
      </c>
      <c r="C24" s="20" t="s">
        <v>17</v>
      </c>
      <c r="D24" s="21">
        <v>1363.375</v>
      </c>
      <c r="E24" s="41"/>
      <c r="F24" s="42"/>
    </row>
    <row r="25" spans="1:6" ht="16.5" thickBot="1">
      <c r="A25" s="43"/>
      <c r="B25" s="44" t="s">
        <v>12</v>
      </c>
      <c r="C25" s="7" t="s">
        <v>0</v>
      </c>
      <c r="D25" s="13" t="s">
        <v>9</v>
      </c>
      <c r="E25" s="6" t="s">
        <v>10</v>
      </c>
      <c r="F25" s="9" t="s">
        <v>11</v>
      </c>
    </row>
    <row r="26" spans="1:6" ht="15.75">
      <c r="A26" s="80" t="s">
        <v>3</v>
      </c>
      <c r="B26" s="81" t="s">
        <v>49</v>
      </c>
      <c r="C26" s="82">
        <v>1348</v>
      </c>
      <c r="D26" s="83">
        <v>92.75</v>
      </c>
      <c r="E26" s="87">
        <v>7</v>
      </c>
      <c r="F26" s="85">
        <v>1440.75</v>
      </c>
    </row>
    <row r="27" spans="1:6" ht="15.75">
      <c r="A27" s="54" t="s">
        <v>4</v>
      </c>
      <c r="B27" s="55" t="s">
        <v>41</v>
      </c>
      <c r="C27" s="48">
        <v>1340</v>
      </c>
      <c r="D27" s="49">
        <v>44.5</v>
      </c>
      <c r="E27" s="66">
        <v>5</v>
      </c>
      <c r="F27" s="67">
        <v>1384.5</v>
      </c>
    </row>
    <row r="28" spans="1:6" ht="15.75">
      <c r="A28" s="54" t="s">
        <v>5</v>
      </c>
      <c r="B28" s="55" t="s">
        <v>40</v>
      </c>
      <c r="C28" s="48">
        <v>1386</v>
      </c>
      <c r="D28" s="49">
        <v>30.5</v>
      </c>
      <c r="E28" s="74">
        <v>5</v>
      </c>
      <c r="F28" s="67">
        <v>1416.5</v>
      </c>
    </row>
    <row r="29" spans="1:6" ht="15.75">
      <c r="A29" s="54" t="s">
        <v>6</v>
      </c>
      <c r="B29" s="59" t="s">
        <v>50</v>
      </c>
      <c r="C29" s="48">
        <v>1388</v>
      </c>
      <c r="D29" s="49">
        <v>5.499999999999994</v>
      </c>
      <c r="E29" s="66">
        <v>4</v>
      </c>
      <c r="F29" s="67">
        <v>1393.5</v>
      </c>
    </row>
    <row r="30" spans="1:6" ht="15.75">
      <c r="A30" s="54" t="s">
        <v>7</v>
      </c>
      <c r="B30" s="55" t="s">
        <v>32</v>
      </c>
      <c r="C30" s="48">
        <v>1381</v>
      </c>
      <c r="D30" s="49">
        <v>-17.75</v>
      </c>
      <c r="E30" s="66">
        <v>3</v>
      </c>
      <c r="F30" s="67">
        <v>1363.25</v>
      </c>
    </row>
    <row r="31" spans="1:6" ht="15.75">
      <c r="A31" s="54" t="s">
        <v>8</v>
      </c>
      <c r="B31" s="68" t="s">
        <v>58</v>
      </c>
      <c r="C31" s="48">
        <v>1350</v>
      </c>
      <c r="D31" s="49">
        <v>-34</v>
      </c>
      <c r="E31" s="69">
        <v>2</v>
      </c>
      <c r="F31" s="67">
        <v>1316</v>
      </c>
    </row>
    <row r="32" spans="1:6" ht="15.75">
      <c r="A32" s="54" t="s">
        <v>22</v>
      </c>
      <c r="B32" s="70" t="s">
        <v>61</v>
      </c>
      <c r="C32" s="48">
        <v>1375</v>
      </c>
      <c r="D32" s="49">
        <v>-53.5</v>
      </c>
      <c r="E32" s="79">
        <v>1.5</v>
      </c>
      <c r="F32" s="67">
        <v>1321.5</v>
      </c>
    </row>
    <row r="33" spans="1:6" ht="16.5" thickBot="1">
      <c r="A33" s="60" t="s">
        <v>24</v>
      </c>
      <c r="B33" s="71" t="s">
        <v>76</v>
      </c>
      <c r="C33" s="50">
        <v>1339</v>
      </c>
      <c r="D33" s="51">
        <v>-68</v>
      </c>
      <c r="E33" s="78">
        <v>0.5</v>
      </c>
      <c r="F33" s="72">
        <v>1271</v>
      </c>
    </row>
    <row r="34" spans="1:6" ht="15.75">
      <c r="A34" s="10"/>
      <c r="B34" s="2"/>
      <c r="C34" s="2">
        <v>10907</v>
      </c>
      <c r="D34" s="8"/>
      <c r="E34" s="2"/>
      <c r="F34" s="8"/>
    </row>
    <row r="36" spans="1:6" ht="19.5" thickBot="1">
      <c r="A36" s="10"/>
      <c r="B36" s="1" t="s">
        <v>15</v>
      </c>
      <c r="C36" s="20" t="s">
        <v>17</v>
      </c>
      <c r="D36" s="21">
        <v>1312</v>
      </c>
      <c r="E36" s="41"/>
      <c r="F36" s="42"/>
    </row>
    <row r="37" spans="1:6" ht="16.5" thickBot="1">
      <c r="A37" s="43"/>
      <c r="B37" s="44" t="s">
        <v>12</v>
      </c>
      <c r="C37" s="7" t="s">
        <v>0</v>
      </c>
      <c r="D37" s="13" t="s">
        <v>9</v>
      </c>
      <c r="E37" s="6" t="s">
        <v>10</v>
      </c>
      <c r="F37" s="9" t="s">
        <v>11</v>
      </c>
    </row>
    <row r="38" spans="1:6" ht="15.75">
      <c r="A38" s="80" t="s">
        <v>3</v>
      </c>
      <c r="B38" s="81" t="s">
        <v>75</v>
      </c>
      <c r="C38" s="82">
        <v>1338</v>
      </c>
      <c r="D38" s="83">
        <v>80.5</v>
      </c>
      <c r="E38" s="87">
        <v>7</v>
      </c>
      <c r="F38" s="85">
        <v>1418.5</v>
      </c>
    </row>
    <row r="39" spans="1:6" ht="15.75">
      <c r="A39" s="54" t="s">
        <v>4</v>
      </c>
      <c r="B39" s="55" t="s">
        <v>47</v>
      </c>
      <c r="C39" s="48">
        <v>1309</v>
      </c>
      <c r="D39" s="49">
        <v>37.5</v>
      </c>
      <c r="E39" s="66">
        <v>5</v>
      </c>
      <c r="F39" s="67">
        <v>1346.5</v>
      </c>
    </row>
    <row r="40" spans="1:6" ht="15.75">
      <c r="A40" s="54" t="s">
        <v>5</v>
      </c>
      <c r="B40" s="55" t="s">
        <v>60</v>
      </c>
      <c r="C40" s="48">
        <v>1288</v>
      </c>
      <c r="D40" s="49">
        <v>6.999999999999995</v>
      </c>
      <c r="E40" s="74">
        <v>3.5</v>
      </c>
      <c r="F40" s="67">
        <v>1295</v>
      </c>
    </row>
    <row r="41" spans="1:6" ht="15.75">
      <c r="A41" s="54" t="s">
        <v>6</v>
      </c>
      <c r="B41" s="59" t="s">
        <v>56</v>
      </c>
      <c r="C41" s="48">
        <v>1289</v>
      </c>
      <c r="D41" s="49">
        <v>6.999999999999995</v>
      </c>
      <c r="E41" s="66">
        <v>3.5</v>
      </c>
      <c r="F41" s="67">
        <v>1296</v>
      </c>
    </row>
    <row r="42" spans="1:6" ht="15.75">
      <c r="A42" s="54" t="s">
        <v>7</v>
      </c>
      <c r="B42" s="55" t="s">
        <v>70</v>
      </c>
      <c r="C42" s="48">
        <v>1313</v>
      </c>
      <c r="D42" s="49">
        <v>-1.1102230246251565E-14</v>
      </c>
      <c r="E42" s="66">
        <v>3.5</v>
      </c>
      <c r="F42" s="67">
        <v>1313</v>
      </c>
    </row>
    <row r="43" spans="1:6" ht="15.75">
      <c r="A43" s="54" t="s">
        <v>8</v>
      </c>
      <c r="B43" s="68" t="s">
        <v>79</v>
      </c>
      <c r="C43" s="48">
        <v>1296</v>
      </c>
      <c r="D43" s="49">
        <v>-19.75</v>
      </c>
      <c r="E43" s="69">
        <v>2.5</v>
      </c>
      <c r="F43" s="67">
        <v>1276.25</v>
      </c>
    </row>
    <row r="44" spans="1:6" ht="15.75">
      <c r="A44" s="54" t="s">
        <v>22</v>
      </c>
      <c r="B44" s="70" t="s">
        <v>66</v>
      </c>
      <c r="C44" s="48">
        <v>1338</v>
      </c>
      <c r="D44" s="49">
        <v>-44.5</v>
      </c>
      <c r="E44" s="79">
        <v>2</v>
      </c>
      <c r="F44" s="67">
        <v>1293.5</v>
      </c>
    </row>
    <row r="45" spans="1:6" ht="16.5" thickBot="1">
      <c r="A45" s="60" t="s">
        <v>24</v>
      </c>
      <c r="B45" s="71" t="s">
        <v>68</v>
      </c>
      <c r="C45" s="50">
        <v>1325</v>
      </c>
      <c r="D45" s="51">
        <v>-66</v>
      </c>
      <c r="E45" s="78">
        <v>1</v>
      </c>
      <c r="F45" s="72">
        <v>1259</v>
      </c>
    </row>
    <row r="46" spans="1:6" ht="15.75">
      <c r="A46" s="10"/>
      <c r="B46" s="2"/>
      <c r="C46" s="2">
        <v>10496</v>
      </c>
      <c r="D46" s="8"/>
      <c r="E46" s="2"/>
      <c r="F46" s="8"/>
    </row>
    <row r="48" spans="1:6" ht="19.5" thickBot="1">
      <c r="A48" s="10"/>
      <c r="B48" s="1" t="s">
        <v>14</v>
      </c>
      <c r="C48" s="20" t="s">
        <v>17</v>
      </c>
      <c r="D48" s="21">
        <v>1300</v>
      </c>
      <c r="E48" s="2"/>
      <c r="F48" s="8"/>
    </row>
    <row r="49" spans="1:6" ht="16.5" thickBot="1">
      <c r="A49" s="4"/>
      <c r="B49" s="5" t="s">
        <v>12</v>
      </c>
      <c r="C49" s="7" t="s">
        <v>0</v>
      </c>
      <c r="D49" s="13" t="s">
        <v>9</v>
      </c>
      <c r="E49" s="6" t="s">
        <v>10</v>
      </c>
      <c r="F49" s="9" t="s">
        <v>11</v>
      </c>
    </row>
    <row r="50" spans="1:6" ht="15.75">
      <c r="A50" s="80" t="s">
        <v>3</v>
      </c>
      <c r="B50" s="81" t="s">
        <v>80</v>
      </c>
      <c r="C50" s="82">
        <v>1300</v>
      </c>
      <c r="D50" s="83">
        <v>37.5</v>
      </c>
      <c r="E50" s="84">
        <v>4</v>
      </c>
      <c r="F50" s="85">
        <v>1337.5</v>
      </c>
    </row>
    <row r="51" spans="1:6" ht="15.75">
      <c r="A51" s="54" t="s">
        <v>4</v>
      </c>
      <c r="B51" s="55" t="s">
        <v>53</v>
      </c>
      <c r="C51" s="53">
        <v>1300</v>
      </c>
      <c r="D51" s="49">
        <v>25</v>
      </c>
      <c r="E51" s="56">
        <v>3.5</v>
      </c>
      <c r="F51" s="57">
        <v>1325</v>
      </c>
    </row>
    <row r="52" spans="1:6" ht="15.75">
      <c r="A52" s="54" t="s">
        <v>5</v>
      </c>
      <c r="B52" s="55" t="s">
        <v>81</v>
      </c>
      <c r="C52" s="48">
        <v>1300</v>
      </c>
      <c r="D52" s="49">
        <v>25</v>
      </c>
      <c r="E52" s="56">
        <v>3.5</v>
      </c>
      <c r="F52" s="57">
        <v>1325</v>
      </c>
    </row>
    <row r="53" spans="1:6" ht="15.75">
      <c r="A53" s="54" t="s">
        <v>6</v>
      </c>
      <c r="B53" s="59" t="s">
        <v>55</v>
      </c>
      <c r="C53" s="48">
        <v>1300</v>
      </c>
      <c r="D53" s="49">
        <v>-12.5</v>
      </c>
      <c r="E53" s="56">
        <v>2</v>
      </c>
      <c r="F53" s="57">
        <v>1287.5</v>
      </c>
    </row>
    <row r="54" spans="1:6" ht="15.75">
      <c r="A54" s="54" t="s">
        <v>7</v>
      </c>
      <c r="B54" s="55" t="s">
        <v>67</v>
      </c>
      <c r="C54" s="48">
        <v>1300</v>
      </c>
      <c r="D54" s="49">
        <v>-37.5</v>
      </c>
      <c r="E54" s="58">
        <v>1</v>
      </c>
      <c r="F54" s="57">
        <v>1262.5</v>
      </c>
    </row>
    <row r="55" spans="1:6" ht="16.5" thickBot="1">
      <c r="A55" s="60" t="s">
        <v>8</v>
      </c>
      <c r="B55" s="61" t="s">
        <v>59</v>
      </c>
      <c r="C55" s="50">
        <v>1300</v>
      </c>
      <c r="D55" s="51">
        <v>-37.5</v>
      </c>
      <c r="E55" s="62">
        <v>1</v>
      </c>
      <c r="F55" s="63">
        <v>1262.5</v>
      </c>
    </row>
    <row r="56" spans="1:6" ht="15.75">
      <c r="A56" s="17"/>
      <c r="B56" s="11"/>
      <c r="C56" s="15">
        <v>7800</v>
      </c>
      <c r="D56" s="12"/>
      <c r="E56" s="18"/>
      <c r="F56" s="16"/>
    </row>
    <row r="58" spans="1:6" ht="19.5" thickBot="1">
      <c r="A58" s="10"/>
      <c r="B58" s="1" t="s">
        <v>16</v>
      </c>
      <c r="C58" s="20" t="s">
        <v>17</v>
      </c>
      <c r="D58" s="21">
        <v>1300</v>
      </c>
      <c r="E58" s="2"/>
      <c r="F58" s="8"/>
    </row>
    <row r="59" spans="1:6" ht="16.5" thickBot="1">
      <c r="A59" s="4"/>
      <c r="B59" s="5" t="s">
        <v>12</v>
      </c>
      <c r="C59" s="7" t="s">
        <v>0</v>
      </c>
      <c r="D59" s="13" t="s">
        <v>9</v>
      </c>
      <c r="E59" s="6" t="s">
        <v>10</v>
      </c>
      <c r="F59" s="9" t="s">
        <v>11</v>
      </c>
    </row>
    <row r="60" spans="1:6" ht="15.75">
      <c r="A60" s="80" t="s">
        <v>3</v>
      </c>
      <c r="B60" s="81" t="s">
        <v>83</v>
      </c>
      <c r="C60" s="82">
        <v>1300</v>
      </c>
      <c r="D60" s="83">
        <v>50</v>
      </c>
      <c r="E60" s="84">
        <v>4.5</v>
      </c>
      <c r="F60" s="85">
        <v>1350</v>
      </c>
    </row>
    <row r="61" spans="1:6" ht="15.75">
      <c r="A61" s="54" t="s">
        <v>4</v>
      </c>
      <c r="B61" s="55" t="s">
        <v>94</v>
      </c>
      <c r="C61" s="53">
        <v>1300</v>
      </c>
      <c r="D61" s="49">
        <v>37.5</v>
      </c>
      <c r="E61" s="56">
        <v>4</v>
      </c>
      <c r="F61" s="57">
        <v>1337.5</v>
      </c>
    </row>
    <row r="62" spans="1:6" ht="15.75">
      <c r="A62" s="54" t="s">
        <v>5</v>
      </c>
      <c r="B62" s="55" t="s">
        <v>86</v>
      </c>
      <c r="C62" s="48">
        <v>1300</v>
      </c>
      <c r="D62" s="49">
        <v>12.5</v>
      </c>
      <c r="E62" s="56">
        <v>3</v>
      </c>
      <c r="F62" s="57">
        <v>1312.5</v>
      </c>
    </row>
    <row r="63" spans="1:6" ht="15.75">
      <c r="A63" s="54" t="s">
        <v>6</v>
      </c>
      <c r="B63" s="59" t="s">
        <v>82</v>
      </c>
      <c r="C63" s="48">
        <v>1300</v>
      </c>
      <c r="D63" s="49">
        <v>-12.5</v>
      </c>
      <c r="E63" s="56">
        <v>2</v>
      </c>
      <c r="F63" s="57">
        <v>1287.5</v>
      </c>
    </row>
    <row r="64" spans="1:6" ht="15.75">
      <c r="A64" s="54" t="s">
        <v>7</v>
      </c>
      <c r="B64" s="55" t="s">
        <v>84</v>
      </c>
      <c r="C64" s="48">
        <v>1300</v>
      </c>
      <c r="D64" s="49">
        <v>-37.5</v>
      </c>
      <c r="E64" s="58">
        <v>1</v>
      </c>
      <c r="F64" s="57">
        <v>1262.5</v>
      </c>
    </row>
    <row r="65" spans="1:6" ht="16.5" thickBot="1">
      <c r="A65" s="60" t="s">
        <v>8</v>
      </c>
      <c r="B65" s="61" t="s">
        <v>85</v>
      </c>
      <c r="C65" s="50">
        <v>1300</v>
      </c>
      <c r="D65" s="51">
        <v>-50</v>
      </c>
      <c r="E65" s="62">
        <v>0.5</v>
      </c>
      <c r="F65" s="63">
        <v>1250</v>
      </c>
    </row>
    <row r="66" spans="1:6" ht="15.75">
      <c r="A66" s="17"/>
      <c r="B66" s="11"/>
      <c r="C66" s="15">
        <v>7800</v>
      </c>
      <c r="D66" s="12"/>
      <c r="E66" s="18"/>
      <c r="F66" s="16"/>
    </row>
    <row r="68" spans="1:6" ht="19.5" thickBot="1">
      <c r="A68" s="10"/>
      <c r="B68" s="1" t="s">
        <v>29</v>
      </c>
      <c r="C68" s="20" t="s">
        <v>17</v>
      </c>
      <c r="D68" s="21">
        <v>1300</v>
      </c>
      <c r="E68" s="2"/>
      <c r="F68" s="8"/>
    </row>
    <row r="69" spans="1:6" ht="16.5" thickBot="1">
      <c r="A69" s="4"/>
      <c r="B69" s="5" t="s">
        <v>12</v>
      </c>
      <c r="C69" s="7" t="s">
        <v>0</v>
      </c>
      <c r="D69" s="13" t="s">
        <v>9</v>
      </c>
      <c r="E69" s="6" t="s">
        <v>10</v>
      </c>
      <c r="F69" s="9" t="s">
        <v>11</v>
      </c>
    </row>
    <row r="70" spans="1:6" ht="15.75">
      <c r="A70" s="80" t="s">
        <v>3</v>
      </c>
      <c r="B70" s="81" t="s">
        <v>90</v>
      </c>
      <c r="C70" s="82">
        <v>1300</v>
      </c>
      <c r="D70" s="83">
        <v>62.5</v>
      </c>
      <c r="E70" s="84">
        <v>5</v>
      </c>
      <c r="F70" s="85">
        <v>1362.5</v>
      </c>
    </row>
    <row r="71" spans="1:6" ht="15.75">
      <c r="A71" s="54" t="s">
        <v>4</v>
      </c>
      <c r="B71" s="55" t="s">
        <v>88</v>
      </c>
      <c r="C71" s="53">
        <v>1300</v>
      </c>
      <c r="D71" s="49">
        <v>37.5</v>
      </c>
      <c r="E71" s="56">
        <v>4</v>
      </c>
      <c r="F71" s="57">
        <v>1337.5</v>
      </c>
    </row>
    <row r="72" spans="1:6" ht="15.75">
      <c r="A72" s="54" t="s">
        <v>5</v>
      </c>
      <c r="B72" s="55" t="s">
        <v>87</v>
      </c>
      <c r="C72" s="48">
        <v>1300</v>
      </c>
      <c r="D72" s="49">
        <v>-12.5</v>
      </c>
      <c r="E72" s="56">
        <v>2</v>
      </c>
      <c r="F72" s="57">
        <v>1287.5</v>
      </c>
    </row>
    <row r="73" spans="1:6" ht="15.75">
      <c r="A73" s="54" t="s">
        <v>6</v>
      </c>
      <c r="B73" s="59" t="s">
        <v>89</v>
      </c>
      <c r="C73" s="48">
        <v>1300</v>
      </c>
      <c r="D73" s="49">
        <v>-12.5</v>
      </c>
      <c r="E73" s="56">
        <v>2</v>
      </c>
      <c r="F73" s="57">
        <v>1287.5</v>
      </c>
    </row>
    <row r="74" spans="1:6" ht="15.75">
      <c r="A74" s="54" t="s">
        <v>7</v>
      </c>
      <c r="B74" s="55" t="s">
        <v>95</v>
      </c>
      <c r="C74" s="48">
        <v>1300</v>
      </c>
      <c r="D74" s="49">
        <v>-12.5</v>
      </c>
      <c r="E74" s="58">
        <v>2</v>
      </c>
      <c r="F74" s="57">
        <v>1287.5</v>
      </c>
    </row>
    <row r="75" spans="1:6" ht="16.5" thickBot="1">
      <c r="A75" s="60" t="s">
        <v>8</v>
      </c>
      <c r="B75" s="61" t="s">
        <v>91</v>
      </c>
      <c r="C75" s="50">
        <v>1300</v>
      </c>
      <c r="D75" s="51">
        <v>-62.5</v>
      </c>
      <c r="E75" s="62">
        <v>0</v>
      </c>
      <c r="F75" s="63">
        <v>1237.5</v>
      </c>
    </row>
    <row r="76" spans="1:6" ht="15.75">
      <c r="A76" s="17"/>
      <c r="B76" s="11"/>
      <c r="C76" s="15">
        <v>7800</v>
      </c>
      <c r="D76" s="12"/>
      <c r="E76" s="18"/>
      <c r="F76" s="1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4.375" style="0" customWidth="1"/>
    <col min="2" max="2" width="20.125" style="0" customWidth="1"/>
    <col min="3" max="3" width="7.875" style="0" customWidth="1"/>
    <col min="4" max="4" width="13.75390625" style="0" customWidth="1"/>
    <col min="5" max="5" width="7.125" style="0" customWidth="1"/>
    <col min="6" max="6" width="12.625" style="0" customWidth="1"/>
  </cols>
  <sheetData>
    <row r="1" spans="1:6" ht="18.75">
      <c r="A1" s="33"/>
      <c r="B1" s="34" t="s">
        <v>96</v>
      </c>
      <c r="C1" s="34"/>
      <c r="D1" s="34"/>
      <c r="E1" s="35"/>
      <c r="F1" s="36"/>
    </row>
    <row r="2" spans="1:6" ht="19.5" thickBot="1">
      <c r="A2" s="37"/>
      <c r="B2" s="38" t="s">
        <v>110</v>
      </c>
      <c r="C2" s="38"/>
      <c r="D2" s="38"/>
      <c r="E2" s="39"/>
      <c r="F2" s="40"/>
    </row>
    <row r="3" spans="1:6" ht="15.75">
      <c r="A3" s="10"/>
      <c r="B3" s="2"/>
      <c r="C3" s="2"/>
      <c r="D3" s="8"/>
      <c r="E3" s="2"/>
      <c r="F3" s="8"/>
    </row>
    <row r="4" spans="1:6" ht="19.5" thickBot="1">
      <c r="A4" s="10"/>
      <c r="B4" s="1" t="s">
        <v>1</v>
      </c>
      <c r="C4" s="20" t="s">
        <v>17</v>
      </c>
      <c r="D4" s="21">
        <v>1502.1666666666667</v>
      </c>
      <c r="E4" s="2"/>
      <c r="F4" s="8"/>
    </row>
    <row r="5" spans="1:6" ht="16.5" thickBot="1">
      <c r="A5" s="4"/>
      <c r="B5" s="5" t="s">
        <v>12</v>
      </c>
      <c r="C5" s="7" t="s">
        <v>0</v>
      </c>
      <c r="D5" s="13" t="s">
        <v>9</v>
      </c>
      <c r="E5" s="6" t="s">
        <v>10</v>
      </c>
      <c r="F5" s="9" t="s">
        <v>11</v>
      </c>
    </row>
    <row r="6" spans="1:6" ht="15.75">
      <c r="A6" s="80" t="s">
        <v>3</v>
      </c>
      <c r="B6" s="81" t="s">
        <v>33</v>
      </c>
      <c r="C6" s="82">
        <v>1536</v>
      </c>
      <c r="D6" s="83">
        <v>42.5</v>
      </c>
      <c r="E6" s="84">
        <v>4.5</v>
      </c>
      <c r="F6" s="85">
        <v>1578.5</v>
      </c>
    </row>
    <row r="7" spans="1:6" ht="15.75">
      <c r="A7" s="54" t="s">
        <v>4</v>
      </c>
      <c r="B7" s="55" t="s">
        <v>18</v>
      </c>
      <c r="C7" s="53">
        <v>1536</v>
      </c>
      <c r="D7" s="49">
        <v>17.5</v>
      </c>
      <c r="E7" s="56">
        <v>3.5</v>
      </c>
      <c r="F7" s="57">
        <v>1553.5</v>
      </c>
    </row>
    <row r="8" spans="1:6" ht="15.75">
      <c r="A8" s="54" t="s">
        <v>5</v>
      </c>
      <c r="B8" s="59" t="s">
        <v>77</v>
      </c>
      <c r="C8" s="48">
        <v>1484</v>
      </c>
      <c r="D8" s="49">
        <v>3.75</v>
      </c>
      <c r="E8" s="56">
        <v>2.5</v>
      </c>
      <c r="F8" s="57">
        <v>1487.75</v>
      </c>
    </row>
    <row r="9" spans="1:6" ht="15.75">
      <c r="A9" s="54" t="s">
        <v>6</v>
      </c>
      <c r="B9" s="55" t="s">
        <v>73</v>
      </c>
      <c r="C9" s="48">
        <v>1525</v>
      </c>
      <c r="D9" s="49">
        <v>-17.5</v>
      </c>
      <c r="E9" s="56">
        <v>2</v>
      </c>
      <c r="F9" s="57">
        <v>1507.5</v>
      </c>
    </row>
    <row r="10" spans="1:6" ht="15.75">
      <c r="A10" s="54" t="s">
        <v>7</v>
      </c>
      <c r="B10" s="55" t="s">
        <v>100</v>
      </c>
      <c r="C10" s="48">
        <v>1461</v>
      </c>
      <c r="D10" s="49">
        <v>-16.25</v>
      </c>
      <c r="E10" s="58">
        <v>1.5</v>
      </c>
      <c r="F10" s="57">
        <v>1444.75</v>
      </c>
    </row>
    <row r="11" spans="1:6" ht="16.5" thickBot="1">
      <c r="A11" s="60" t="s">
        <v>8</v>
      </c>
      <c r="B11" s="61" t="s">
        <v>28</v>
      </c>
      <c r="C11" s="50">
        <v>1471</v>
      </c>
      <c r="D11" s="51">
        <v>-31.25</v>
      </c>
      <c r="E11" s="62">
        <v>1</v>
      </c>
      <c r="F11" s="63">
        <v>1439.75</v>
      </c>
    </row>
    <row r="12" spans="1:6" ht="15.75">
      <c r="A12" s="17"/>
      <c r="B12" s="11"/>
      <c r="C12" s="15">
        <v>9013</v>
      </c>
      <c r="D12" s="12"/>
      <c r="E12" s="18"/>
      <c r="F12" s="16"/>
    </row>
    <row r="13" spans="1:6" ht="15.75">
      <c r="A13" s="10"/>
      <c r="B13" s="2"/>
      <c r="C13" s="2"/>
      <c r="D13" s="8"/>
      <c r="E13" s="2"/>
      <c r="F13" s="8"/>
    </row>
    <row r="14" spans="1:6" ht="19.5" thickBot="1">
      <c r="A14" s="10"/>
      <c r="B14" s="1" t="s">
        <v>2</v>
      </c>
      <c r="C14" s="20" t="s">
        <v>17</v>
      </c>
      <c r="D14" s="21">
        <v>1435.5</v>
      </c>
      <c r="E14" s="2"/>
      <c r="F14" s="8"/>
    </row>
    <row r="15" spans="1:6" ht="16.5" thickBot="1">
      <c r="A15" s="4"/>
      <c r="B15" s="5" t="s">
        <v>12</v>
      </c>
      <c r="C15" s="7" t="s">
        <v>0</v>
      </c>
      <c r="D15" s="13" t="s">
        <v>9</v>
      </c>
      <c r="E15" s="6" t="s">
        <v>10</v>
      </c>
      <c r="F15" s="9" t="s">
        <v>11</v>
      </c>
    </row>
    <row r="16" spans="1:6" ht="15.75">
      <c r="A16" s="80" t="s">
        <v>3</v>
      </c>
      <c r="B16" s="81" t="s">
        <v>25</v>
      </c>
      <c r="C16" s="82">
        <v>1444</v>
      </c>
      <c r="D16" s="83">
        <v>48.75</v>
      </c>
      <c r="E16" s="84">
        <v>4.5</v>
      </c>
      <c r="F16" s="85">
        <v>1492.75</v>
      </c>
    </row>
    <row r="17" spans="1:6" ht="15.75">
      <c r="A17" s="54" t="s">
        <v>4</v>
      </c>
      <c r="B17" s="55" t="s">
        <v>40</v>
      </c>
      <c r="C17" s="53">
        <v>1417</v>
      </c>
      <c r="D17" s="49">
        <v>16.25</v>
      </c>
      <c r="E17" s="56">
        <v>3</v>
      </c>
      <c r="F17" s="57">
        <v>1433.25</v>
      </c>
    </row>
    <row r="18" spans="1:6" ht="15.75">
      <c r="A18" s="54" t="s">
        <v>5</v>
      </c>
      <c r="B18" s="55" t="s">
        <v>20</v>
      </c>
      <c r="C18" s="48">
        <v>1439</v>
      </c>
      <c r="D18" s="49">
        <v>-51.25</v>
      </c>
      <c r="E18" s="56">
        <v>0.5</v>
      </c>
      <c r="F18" s="57">
        <v>1387.75</v>
      </c>
    </row>
    <row r="19" spans="1:6" ht="15.75">
      <c r="A19" s="54" t="s">
        <v>6</v>
      </c>
      <c r="B19" s="55" t="s">
        <v>101</v>
      </c>
      <c r="C19" s="48">
        <v>1453</v>
      </c>
      <c r="D19" s="49">
        <v>8.749999999999991</v>
      </c>
      <c r="E19" s="56">
        <v>3</v>
      </c>
      <c r="F19" s="57">
        <v>1461.75</v>
      </c>
    </row>
    <row r="20" spans="1:6" ht="15.75">
      <c r="A20" s="54" t="s">
        <v>7</v>
      </c>
      <c r="B20" s="55" t="s">
        <v>43</v>
      </c>
      <c r="C20" s="48">
        <v>1419</v>
      </c>
      <c r="D20" s="49">
        <v>-33.75</v>
      </c>
      <c r="E20" s="58">
        <v>1</v>
      </c>
      <c r="F20" s="57">
        <v>1385.25</v>
      </c>
    </row>
    <row r="21" spans="1:6" ht="16.5" thickBot="1">
      <c r="A21" s="60" t="s">
        <v>8</v>
      </c>
      <c r="B21" s="61" t="s">
        <v>49</v>
      </c>
      <c r="C21" s="50">
        <v>1441</v>
      </c>
      <c r="D21" s="51">
        <v>-63.75</v>
      </c>
      <c r="E21" s="62">
        <v>0</v>
      </c>
      <c r="F21" s="63">
        <v>1377.25</v>
      </c>
    </row>
    <row r="22" spans="1:6" ht="15.75">
      <c r="A22" s="17"/>
      <c r="B22" s="11"/>
      <c r="C22" s="15">
        <v>8613</v>
      </c>
      <c r="D22" s="12"/>
      <c r="E22" s="18"/>
      <c r="F22" s="16"/>
    </row>
    <row r="23" spans="1:6" ht="15.75">
      <c r="A23" s="10"/>
      <c r="B23" s="2"/>
      <c r="C23" s="2"/>
      <c r="D23" s="8"/>
      <c r="E23" s="2"/>
      <c r="F23" s="8"/>
    </row>
    <row r="24" spans="1:6" ht="19.5" thickBot="1">
      <c r="A24" s="10"/>
      <c r="B24" s="1" t="s">
        <v>13</v>
      </c>
      <c r="C24" s="20" t="s">
        <v>17</v>
      </c>
      <c r="D24" s="21">
        <v>1391</v>
      </c>
      <c r="E24" s="41"/>
      <c r="F24" s="42"/>
    </row>
    <row r="25" spans="1:6" ht="16.5" thickBot="1">
      <c r="A25" s="43"/>
      <c r="B25" s="44" t="s">
        <v>12</v>
      </c>
      <c r="C25" s="7" t="s">
        <v>0</v>
      </c>
      <c r="D25" s="13" t="s">
        <v>9</v>
      </c>
      <c r="E25" s="6" t="s">
        <v>10</v>
      </c>
      <c r="F25" s="9" t="s">
        <v>11</v>
      </c>
    </row>
    <row r="26" spans="1:6" ht="15.75">
      <c r="A26" s="80" t="s">
        <v>3</v>
      </c>
      <c r="B26" s="81" t="s">
        <v>19</v>
      </c>
      <c r="C26" s="82">
        <v>1372</v>
      </c>
      <c r="D26" s="83">
        <v>42.75</v>
      </c>
      <c r="E26" s="87">
        <v>5</v>
      </c>
      <c r="F26" s="85">
        <v>1414.75</v>
      </c>
    </row>
    <row r="27" spans="1:6" ht="15.75">
      <c r="A27" s="54" t="s">
        <v>4</v>
      </c>
      <c r="B27" s="55" t="s">
        <v>44</v>
      </c>
      <c r="C27" s="48">
        <v>1388</v>
      </c>
      <c r="D27" s="49">
        <v>37.5</v>
      </c>
      <c r="E27" s="74">
        <v>5</v>
      </c>
      <c r="F27" s="67">
        <v>1425.5</v>
      </c>
    </row>
    <row r="28" spans="1:6" ht="15.75">
      <c r="A28" s="54" t="s">
        <v>5</v>
      </c>
      <c r="B28" s="59" t="s">
        <v>97</v>
      </c>
      <c r="C28" s="48">
        <v>1400</v>
      </c>
      <c r="D28" s="49">
        <v>23.25</v>
      </c>
      <c r="E28" s="66">
        <v>4.5</v>
      </c>
      <c r="F28" s="67">
        <v>1423.25</v>
      </c>
    </row>
    <row r="29" spans="1:6" ht="15.75">
      <c r="A29" s="54" t="s">
        <v>6</v>
      </c>
      <c r="B29" s="55" t="s">
        <v>111</v>
      </c>
      <c r="C29" s="48">
        <v>1400</v>
      </c>
      <c r="D29" s="49">
        <v>-1.750000000000007</v>
      </c>
      <c r="E29" s="66">
        <v>3.5</v>
      </c>
      <c r="F29" s="67">
        <v>1398.25</v>
      </c>
    </row>
    <row r="30" spans="1:6" ht="15.75">
      <c r="A30" s="54" t="s">
        <v>7</v>
      </c>
      <c r="B30" s="70" t="s">
        <v>41</v>
      </c>
      <c r="C30" s="48">
        <v>1385</v>
      </c>
      <c r="D30" s="49">
        <v>-10.75</v>
      </c>
      <c r="E30" s="79">
        <v>3</v>
      </c>
      <c r="F30" s="67">
        <v>1374.25</v>
      </c>
    </row>
    <row r="31" spans="1:6" ht="15.75">
      <c r="A31" s="54" t="s">
        <v>8</v>
      </c>
      <c r="B31" s="68" t="s">
        <v>98</v>
      </c>
      <c r="C31" s="48">
        <v>1400</v>
      </c>
      <c r="D31" s="49">
        <v>-14.25</v>
      </c>
      <c r="E31" s="69">
        <v>3</v>
      </c>
      <c r="F31" s="67">
        <v>1385.75</v>
      </c>
    </row>
    <row r="32" spans="1:6" ht="15.75">
      <c r="A32" s="54" t="s">
        <v>22</v>
      </c>
      <c r="B32" s="55" t="s">
        <v>31</v>
      </c>
      <c r="C32" s="48">
        <v>1389</v>
      </c>
      <c r="D32" s="49">
        <v>-37.5</v>
      </c>
      <c r="E32" s="66">
        <v>2</v>
      </c>
      <c r="F32" s="67">
        <v>1351.5</v>
      </c>
    </row>
    <row r="33" spans="1:6" ht="16.5" thickBot="1">
      <c r="A33" s="60" t="s">
        <v>24</v>
      </c>
      <c r="B33" s="71" t="s">
        <v>50</v>
      </c>
      <c r="C33" s="50">
        <v>1394</v>
      </c>
      <c r="D33" s="51">
        <v>-37.5</v>
      </c>
      <c r="E33" s="78">
        <v>2</v>
      </c>
      <c r="F33" s="72">
        <v>1356.5</v>
      </c>
    </row>
    <row r="34" spans="1:6" ht="15.75">
      <c r="A34" s="10"/>
      <c r="B34" s="2"/>
      <c r="C34" s="2">
        <v>11128</v>
      </c>
      <c r="D34" s="8"/>
      <c r="E34" s="2"/>
      <c r="F34" s="8"/>
    </row>
    <row r="35" spans="1:6" ht="15.75">
      <c r="A35" s="10"/>
      <c r="B35" s="2"/>
      <c r="C35" s="2"/>
      <c r="D35" s="8"/>
      <c r="E35" s="2"/>
      <c r="F35" s="8"/>
    </row>
    <row r="36" spans="1:6" ht="19.5" thickBot="1">
      <c r="A36" s="10"/>
      <c r="B36" s="1" t="s">
        <v>15</v>
      </c>
      <c r="C36" s="20" t="s">
        <v>17</v>
      </c>
      <c r="D36" s="21">
        <v>1350</v>
      </c>
      <c r="E36" s="41"/>
      <c r="F36" s="42"/>
    </row>
    <row r="37" spans="1:6" ht="16.5" thickBot="1">
      <c r="A37" s="43"/>
      <c r="B37" s="44" t="s">
        <v>12</v>
      </c>
      <c r="C37" s="7" t="s">
        <v>0</v>
      </c>
      <c r="D37" s="13" t="s">
        <v>9</v>
      </c>
      <c r="E37" s="6" t="s">
        <v>10</v>
      </c>
      <c r="F37" s="9" t="s">
        <v>11</v>
      </c>
    </row>
    <row r="38" spans="1:6" ht="15.75">
      <c r="A38" s="80" t="s">
        <v>3</v>
      </c>
      <c r="B38" s="81" t="s">
        <v>23</v>
      </c>
      <c r="C38" s="82">
        <v>1351</v>
      </c>
      <c r="D38" s="83">
        <v>87.5</v>
      </c>
      <c r="E38" s="87">
        <v>7</v>
      </c>
      <c r="F38" s="85">
        <v>1438.5</v>
      </c>
    </row>
    <row r="39" spans="1:6" ht="15.75">
      <c r="A39" s="54" t="s">
        <v>4</v>
      </c>
      <c r="B39" s="70" t="s">
        <v>69</v>
      </c>
      <c r="C39" s="48">
        <v>1338</v>
      </c>
      <c r="D39" s="49">
        <v>66</v>
      </c>
      <c r="E39" s="79">
        <v>6</v>
      </c>
      <c r="F39" s="67">
        <v>1404</v>
      </c>
    </row>
    <row r="40" spans="1:6" ht="15.75">
      <c r="A40" s="54" t="s">
        <v>5</v>
      </c>
      <c r="B40" s="55" t="s">
        <v>32</v>
      </c>
      <c r="C40" s="48">
        <v>1363</v>
      </c>
      <c r="D40" s="49">
        <v>34</v>
      </c>
      <c r="E40" s="74">
        <v>5</v>
      </c>
      <c r="F40" s="67">
        <v>1397</v>
      </c>
    </row>
    <row r="41" spans="1:6" ht="15.75">
      <c r="A41" s="54" t="s">
        <v>6</v>
      </c>
      <c r="B41" s="55" t="s">
        <v>47</v>
      </c>
      <c r="C41" s="48">
        <v>1347</v>
      </c>
      <c r="D41" s="49">
        <v>12.5</v>
      </c>
      <c r="E41" s="66">
        <v>4</v>
      </c>
      <c r="F41" s="67">
        <v>1359.5</v>
      </c>
    </row>
    <row r="42" spans="1:6" ht="15.75">
      <c r="A42" s="54" t="s">
        <v>7</v>
      </c>
      <c r="B42" s="59" t="s">
        <v>83</v>
      </c>
      <c r="C42" s="48">
        <v>1350</v>
      </c>
      <c r="D42" s="49">
        <v>-12.5</v>
      </c>
      <c r="E42" s="66">
        <v>3</v>
      </c>
      <c r="F42" s="67">
        <v>1337.5</v>
      </c>
    </row>
    <row r="43" spans="1:6" ht="15.75">
      <c r="A43" s="54" t="s">
        <v>8</v>
      </c>
      <c r="B43" s="55" t="s">
        <v>90</v>
      </c>
      <c r="C43" s="48">
        <v>1363</v>
      </c>
      <c r="D43" s="49">
        <v>-41</v>
      </c>
      <c r="E43" s="66">
        <v>2</v>
      </c>
      <c r="F43" s="67">
        <v>1322</v>
      </c>
    </row>
    <row r="44" spans="1:6" ht="16.5" thickBot="1">
      <c r="A44" s="60" t="s">
        <v>22</v>
      </c>
      <c r="B44" s="71" t="s">
        <v>99</v>
      </c>
      <c r="C44" s="50">
        <v>1338</v>
      </c>
      <c r="D44" s="51">
        <v>-59</v>
      </c>
      <c r="E44" s="78">
        <v>1</v>
      </c>
      <c r="F44" s="72">
        <v>1279</v>
      </c>
    </row>
    <row r="45" spans="1:6" ht="15.75">
      <c r="A45" s="10"/>
      <c r="B45" s="2"/>
      <c r="C45" s="2">
        <v>9450</v>
      </c>
      <c r="D45" s="8"/>
      <c r="E45" s="2"/>
      <c r="F45" s="8"/>
    </row>
    <row r="47" spans="1:6" ht="19.5" thickBot="1">
      <c r="A47" s="10"/>
      <c r="B47" s="1" t="s">
        <v>14</v>
      </c>
      <c r="C47" s="20" t="s">
        <v>17</v>
      </c>
      <c r="D47" s="21">
        <v>1317</v>
      </c>
      <c r="E47" s="41"/>
      <c r="F47" s="42"/>
    </row>
    <row r="48" spans="1:6" ht="16.5" thickBot="1">
      <c r="A48" s="43"/>
      <c r="B48" s="44" t="s">
        <v>12</v>
      </c>
      <c r="C48" s="7" t="s">
        <v>0</v>
      </c>
      <c r="D48" s="13" t="s">
        <v>9</v>
      </c>
      <c r="E48" s="6" t="s">
        <v>10</v>
      </c>
      <c r="F48" s="9" t="s">
        <v>11</v>
      </c>
    </row>
    <row r="49" spans="1:6" ht="15.75">
      <c r="A49" s="80" t="s">
        <v>3</v>
      </c>
      <c r="B49" s="81" t="s">
        <v>34</v>
      </c>
      <c r="C49" s="82">
        <v>1271</v>
      </c>
      <c r="D49" s="83">
        <v>49.75</v>
      </c>
      <c r="E49" s="87">
        <v>5</v>
      </c>
      <c r="F49" s="85">
        <v>1320.75</v>
      </c>
    </row>
    <row r="50" spans="1:6" ht="15.75">
      <c r="A50" s="54" t="s">
        <v>4</v>
      </c>
      <c r="B50" s="68" t="s">
        <v>102</v>
      </c>
      <c r="C50" s="48">
        <v>1339</v>
      </c>
      <c r="D50" s="49">
        <v>32.25</v>
      </c>
      <c r="E50" s="69">
        <v>5</v>
      </c>
      <c r="F50" s="67">
        <v>1371.25</v>
      </c>
    </row>
    <row r="51" spans="1:6" ht="15.75">
      <c r="A51" s="54" t="s">
        <v>5</v>
      </c>
      <c r="B51" s="59" t="s">
        <v>63</v>
      </c>
      <c r="C51" s="48">
        <v>1325</v>
      </c>
      <c r="D51" s="49">
        <v>10.75</v>
      </c>
      <c r="E51" s="66">
        <v>4</v>
      </c>
      <c r="F51" s="67">
        <v>1335.75</v>
      </c>
    </row>
    <row r="52" spans="1:6" ht="15.75">
      <c r="A52" s="54" t="s">
        <v>6</v>
      </c>
      <c r="B52" s="55" t="s">
        <v>61</v>
      </c>
      <c r="C52" s="48">
        <v>1322</v>
      </c>
      <c r="D52" s="49">
        <v>-1.750000000000007</v>
      </c>
      <c r="E52" s="66">
        <v>3.5</v>
      </c>
      <c r="F52" s="67">
        <v>1320.25</v>
      </c>
    </row>
    <row r="53" spans="1:6" ht="15.75">
      <c r="A53" s="54" t="s">
        <v>7</v>
      </c>
      <c r="B53" s="55" t="s">
        <v>53</v>
      </c>
      <c r="C53" s="48">
        <v>1325</v>
      </c>
      <c r="D53" s="49">
        <v>-1.750000000000007</v>
      </c>
      <c r="E53" s="74">
        <v>3.5</v>
      </c>
      <c r="F53" s="67">
        <v>1323.25</v>
      </c>
    </row>
    <row r="54" spans="1:6" ht="15.75">
      <c r="A54" s="54" t="s">
        <v>8</v>
      </c>
      <c r="B54" s="55" t="s">
        <v>103</v>
      </c>
      <c r="C54" s="48">
        <v>1313</v>
      </c>
      <c r="D54" s="49">
        <v>-10.75</v>
      </c>
      <c r="E54" s="66">
        <v>3</v>
      </c>
      <c r="F54" s="67">
        <v>1302.25</v>
      </c>
    </row>
    <row r="55" spans="1:6" ht="15.75">
      <c r="A55" s="54" t="s">
        <v>22</v>
      </c>
      <c r="B55" s="59" t="s">
        <v>81</v>
      </c>
      <c r="C55" s="48">
        <v>1325</v>
      </c>
      <c r="D55" s="49">
        <v>-26.75</v>
      </c>
      <c r="E55" s="66">
        <v>2.5</v>
      </c>
      <c r="F55" s="67">
        <v>1298.25</v>
      </c>
    </row>
    <row r="56" spans="1:6" ht="16.5" thickBot="1">
      <c r="A56" s="60" t="s">
        <v>24</v>
      </c>
      <c r="B56" s="93" t="s">
        <v>58</v>
      </c>
      <c r="C56" s="50">
        <v>1316</v>
      </c>
      <c r="D56" s="51">
        <v>-50</v>
      </c>
      <c r="E56" s="52">
        <v>1.5</v>
      </c>
      <c r="F56" s="72">
        <v>1266</v>
      </c>
    </row>
    <row r="57" spans="1:6" ht="15.75">
      <c r="A57" s="10"/>
      <c r="B57" s="2"/>
      <c r="C57" s="2">
        <v>10536</v>
      </c>
      <c r="D57" s="8"/>
      <c r="E57" s="2"/>
      <c r="F57" s="8"/>
    </row>
    <row r="59" spans="1:6" ht="19.5" thickBot="1">
      <c r="A59" s="10"/>
      <c r="B59" s="1" t="s">
        <v>16</v>
      </c>
      <c r="C59" s="20" t="s">
        <v>17</v>
      </c>
      <c r="D59" s="21">
        <v>1286.5</v>
      </c>
      <c r="E59" s="41"/>
      <c r="F59" s="42"/>
    </row>
    <row r="60" spans="1:6" ht="16.5" thickBot="1">
      <c r="A60" s="43"/>
      <c r="B60" s="44" t="s">
        <v>12</v>
      </c>
      <c r="C60" s="7" t="s">
        <v>0</v>
      </c>
      <c r="D60" s="13" t="s">
        <v>9</v>
      </c>
      <c r="E60" s="6" t="s">
        <v>10</v>
      </c>
      <c r="F60" s="9" t="s">
        <v>11</v>
      </c>
    </row>
    <row r="61" spans="1:6" ht="15.75">
      <c r="A61" s="80" t="s">
        <v>3</v>
      </c>
      <c r="B61" s="81" t="s">
        <v>60</v>
      </c>
      <c r="C61" s="82">
        <v>1295</v>
      </c>
      <c r="D61" s="83">
        <v>60.75</v>
      </c>
      <c r="E61" s="87">
        <v>6</v>
      </c>
      <c r="F61" s="85">
        <v>1355.75</v>
      </c>
    </row>
    <row r="62" spans="1:6" ht="15.75">
      <c r="A62" s="54" t="s">
        <v>4</v>
      </c>
      <c r="B62" s="68" t="s">
        <v>95</v>
      </c>
      <c r="C62" s="48">
        <v>1288</v>
      </c>
      <c r="D62" s="49">
        <v>25</v>
      </c>
      <c r="E62" s="69">
        <v>4.5</v>
      </c>
      <c r="F62" s="67">
        <v>1313</v>
      </c>
    </row>
    <row r="63" spans="1:6" ht="15.75">
      <c r="A63" s="54" t="s">
        <v>5</v>
      </c>
      <c r="B63" s="55" t="s">
        <v>79</v>
      </c>
      <c r="C63" s="48">
        <v>1276</v>
      </c>
      <c r="D63" s="49">
        <v>16</v>
      </c>
      <c r="E63" s="66">
        <v>4</v>
      </c>
      <c r="F63" s="67">
        <v>1292</v>
      </c>
    </row>
    <row r="64" spans="1:6" ht="15.75">
      <c r="A64" s="54" t="s">
        <v>6</v>
      </c>
      <c r="B64" s="55" t="s">
        <v>104</v>
      </c>
      <c r="C64" s="48">
        <v>1288</v>
      </c>
      <c r="D64" s="49">
        <v>12.5</v>
      </c>
      <c r="E64" s="66">
        <v>4</v>
      </c>
      <c r="F64" s="67">
        <v>1300.5</v>
      </c>
    </row>
    <row r="65" spans="1:6" ht="15.75">
      <c r="A65" s="54" t="s">
        <v>7</v>
      </c>
      <c r="B65" s="59" t="s">
        <v>55</v>
      </c>
      <c r="C65" s="48">
        <v>1288</v>
      </c>
      <c r="D65" s="49">
        <v>-1.1102230246251565E-14</v>
      </c>
      <c r="E65" s="66">
        <v>3.5</v>
      </c>
      <c r="F65" s="67">
        <v>1288</v>
      </c>
    </row>
    <row r="66" spans="1:6" ht="15.75">
      <c r="A66" s="54" t="s">
        <v>8</v>
      </c>
      <c r="B66" s="55" t="s">
        <v>66</v>
      </c>
      <c r="C66" s="48">
        <v>1294</v>
      </c>
      <c r="D66" s="49">
        <v>-14.25</v>
      </c>
      <c r="E66" s="74">
        <v>3</v>
      </c>
      <c r="F66" s="67">
        <v>1279.75</v>
      </c>
    </row>
    <row r="67" spans="1:6" ht="15.75">
      <c r="A67" s="54" t="s">
        <v>22</v>
      </c>
      <c r="B67" s="55" t="s">
        <v>59</v>
      </c>
      <c r="C67" s="48">
        <v>1275</v>
      </c>
      <c r="D67" s="49">
        <v>-34</v>
      </c>
      <c r="E67" s="66">
        <v>2</v>
      </c>
      <c r="F67" s="67">
        <v>1241</v>
      </c>
    </row>
    <row r="68" spans="1:6" ht="16.5" thickBot="1">
      <c r="A68" s="60" t="s">
        <v>24</v>
      </c>
      <c r="B68" s="71" t="s">
        <v>89</v>
      </c>
      <c r="C68" s="50">
        <v>1288</v>
      </c>
      <c r="D68" s="51">
        <v>-62.5</v>
      </c>
      <c r="E68" s="78">
        <v>1</v>
      </c>
      <c r="F68" s="72">
        <v>1225.5</v>
      </c>
    </row>
    <row r="69" spans="1:6" ht="15.75">
      <c r="A69" s="10"/>
      <c r="B69" s="2"/>
      <c r="C69" s="2">
        <v>10292</v>
      </c>
      <c r="D69" s="8"/>
      <c r="E69" s="2"/>
      <c r="F69" s="8"/>
    </row>
    <row r="71" spans="1:6" ht="19.5" thickBot="1">
      <c r="A71" s="10"/>
      <c r="B71" s="1" t="s">
        <v>29</v>
      </c>
      <c r="C71" s="20" t="s">
        <v>17</v>
      </c>
      <c r="D71" s="21">
        <v>1275.375</v>
      </c>
      <c r="E71" s="41"/>
      <c r="F71" s="42"/>
    </row>
    <row r="72" spans="1:6" ht="16.5" thickBot="1">
      <c r="A72" s="43"/>
      <c r="B72" s="44" t="s">
        <v>12</v>
      </c>
      <c r="C72" s="7" t="s">
        <v>0</v>
      </c>
      <c r="D72" s="13" t="s">
        <v>9</v>
      </c>
      <c r="E72" s="6" t="s">
        <v>10</v>
      </c>
      <c r="F72" s="9" t="s">
        <v>11</v>
      </c>
    </row>
    <row r="73" spans="1:6" ht="15.75">
      <c r="A73" s="80" t="s">
        <v>3</v>
      </c>
      <c r="B73" s="81" t="s">
        <v>67</v>
      </c>
      <c r="C73" s="82">
        <v>1263</v>
      </c>
      <c r="D73" s="83">
        <v>66</v>
      </c>
      <c r="E73" s="87">
        <v>6</v>
      </c>
      <c r="F73" s="85">
        <v>1329</v>
      </c>
    </row>
    <row r="74" spans="1:6" ht="15.75">
      <c r="A74" s="54" t="s">
        <v>4</v>
      </c>
      <c r="B74" s="70" t="s">
        <v>107</v>
      </c>
      <c r="C74" s="48">
        <v>1250</v>
      </c>
      <c r="D74" s="49">
        <v>44.5</v>
      </c>
      <c r="E74" s="79">
        <v>5</v>
      </c>
      <c r="F74" s="67">
        <v>1294.5</v>
      </c>
    </row>
    <row r="75" spans="1:6" ht="15.75">
      <c r="A75" s="54" t="s">
        <v>5</v>
      </c>
      <c r="B75" s="55" t="s">
        <v>106</v>
      </c>
      <c r="C75" s="48">
        <v>1259</v>
      </c>
      <c r="D75" s="49">
        <v>42.75</v>
      </c>
      <c r="E75" s="66">
        <v>5</v>
      </c>
      <c r="F75" s="67">
        <v>1301.75</v>
      </c>
    </row>
    <row r="76" spans="1:6" ht="15.75">
      <c r="A76" s="54" t="s">
        <v>6</v>
      </c>
      <c r="B76" s="59" t="s">
        <v>84</v>
      </c>
      <c r="C76" s="48">
        <v>1263</v>
      </c>
      <c r="D76" s="49">
        <v>28.5</v>
      </c>
      <c r="E76" s="66">
        <v>4.5</v>
      </c>
      <c r="F76" s="67">
        <v>1291.5</v>
      </c>
    </row>
    <row r="77" spans="1:6" ht="15.75">
      <c r="A77" s="54" t="s">
        <v>7</v>
      </c>
      <c r="B77" s="70" t="s">
        <v>70</v>
      </c>
      <c r="C77" s="48">
        <v>1313</v>
      </c>
      <c r="D77" s="49">
        <v>-10.5</v>
      </c>
      <c r="E77" s="79">
        <v>3.5</v>
      </c>
      <c r="F77" s="67">
        <v>1302.5</v>
      </c>
    </row>
    <row r="78" spans="1:6" ht="15.75">
      <c r="A78" s="54" t="s">
        <v>8</v>
      </c>
      <c r="B78" s="68" t="s">
        <v>105</v>
      </c>
      <c r="C78" s="48">
        <v>1305</v>
      </c>
      <c r="D78" s="49">
        <v>-46.25</v>
      </c>
      <c r="E78" s="69">
        <v>2</v>
      </c>
      <c r="F78" s="67">
        <v>1258.75</v>
      </c>
    </row>
    <row r="79" spans="1:6" ht="15.75">
      <c r="A79" s="54" t="s">
        <v>22</v>
      </c>
      <c r="B79" s="68" t="s">
        <v>108</v>
      </c>
      <c r="C79" s="48">
        <v>1300</v>
      </c>
      <c r="D79" s="49">
        <v>-57</v>
      </c>
      <c r="E79" s="69">
        <v>1.5</v>
      </c>
      <c r="F79" s="67">
        <v>1243</v>
      </c>
    </row>
    <row r="80" spans="1:6" ht="16.5" thickBot="1">
      <c r="A80" s="60" t="s">
        <v>24</v>
      </c>
      <c r="B80" s="71" t="s">
        <v>109</v>
      </c>
      <c r="C80" s="50">
        <v>1250</v>
      </c>
      <c r="D80" s="51">
        <v>-68</v>
      </c>
      <c r="E80" s="78">
        <v>0.5</v>
      </c>
      <c r="F80" s="72">
        <v>1182</v>
      </c>
    </row>
    <row r="81" spans="1:6" ht="15.75">
      <c r="A81" s="10"/>
      <c r="B81" s="2"/>
      <c r="C81" s="2">
        <v>10203</v>
      </c>
      <c r="D81" s="8"/>
      <c r="E81" s="2"/>
      <c r="F81" s="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D64" sqref="D64"/>
    </sheetView>
  </sheetViews>
  <sheetFormatPr defaultColWidth="9.00390625" defaultRowHeight="12.75"/>
  <cols>
    <col min="1" max="1" width="4.375" style="0" customWidth="1"/>
    <col min="2" max="2" width="20.125" style="0" customWidth="1"/>
    <col min="3" max="3" width="7.875" style="0" customWidth="1"/>
    <col min="4" max="4" width="13.75390625" style="0" customWidth="1"/>
    <col min="5" max="5" width="7.125" style="0" customWidth="1"/>
    <col min="6" max="6" width="12.625" style="0" customWidth="1"/>
  </cols>
  <sheetData>
    <row r="1" spans="1:6" ht="18.75">
      <c r="A1" s="33"/>
      <c r="B1" s="34" t="s">
        <v>121</v>
      </c>
      <c r="C1" s="34"/>
      <c r="D1" s="34"/>
      <c r="E1" s="35"/>
      <c r="F1" s="36"/>
    </row>
    <row r="2" spans="1:6" ht="19.5" thickBot="1">
      <c r="A2" s="37"/>
      <c r="B2" s="38" t="s">
        <v>120</v>
      </c>
      <c r="C2" s="38"/>
      <c r="D2" s="38"/>
      <c r="E2" s="39"/>
      <c r="F2" s="40"/>
    </row>
    <row r="3" spans="1:6" ht="15.75">
      <c r="A3" s="10"/>
      <c r="B3" s="2"/>
      <c r="C3" s="2"/>
      <c r="D3" s="8"/>
      <c r="E3" s="2"/>
      <c r="F3" s="8"/>
    </row>
    <row r="4" spans="1:6" ht="19.5" thickBot="1">
      <c r="A4" s="10"/>
      <c r="B4" s="1" t="s">
        <v>1</v>
      </c>
      <c r="C4" s="20" t="s">
        <v>17</v>
      </c>
      <c r="D4" s="21">
        <v>1490</v>
      </c>
      <c r="E4" s="2"/>
      <c r="F4" s="8"/>
    </row>
    <row r="5" spans="1:6" ht="16.5" thickBot="1">
      <c r="A5" s="4"/>
      <c r="B5" s="5" t="s">
        <v>12</v>
      </c>
      <c r="C5" s="7" t="s">
        <v>0</v>
      </c>
      <c r="D5" s="13" t="s">
        <v>9</v>
      </c>
      <c r="E5" s="6" t="s">
        <v>10</v>
      </c>
      <c r="F5" s="9" t="s">
        <v>11</v>
      </c>
    </row>
    <row r="6" spans="1:6" ht="15.75">
      <c r="A6" s="80" t="s">
        <v>3</v>
      </c>
      <c r="B6" s="81" t="s">
        <v>112</v>
      </c>
      <c r="C6" s="82">
        <v>1579</v>
      </c>
      <c r="D6" s="83">
        <v>31.25</v>
      </c>
      <c r="E6" s="84">
        <v>4.5</v>
      </c>
      <c r="F6" s="85">
        <v>1610.25</v>
      </c>
    </row>
    <row r="7" spans="1:6" ht="15.75">
      <c r="A7" s="54" t="s">
        <v>4</v>
      </c>
      <c r="B7" s="55" t="s">
        <v>113</v>
      </c>
      <c r="C7" s="53">
        <v>1470</v>
      </c>
      <c r="D7" s="49">
        <v>16.25</v>
      </c>
      <c r="E7" s="56">
        <v>3</v>
      </c>
      <c r="F7" s="57">
        <v>1486.25</v>
      </c>
    </row>
    <row r="8" spans="1:6" ht="15.75">
      <c r="A8" s="54" t="s">
        <v>5</v>
      </c>
      <c r="B8" s="59" t="s">
        <v>25</v>
      </c>
      <c r="C8" s="48">
        <v>1493</v>
      </c>
      <c r="D8" s="49">
        <v>-1.2500000000000067</v>
      </c>
      <c r="E8" s="56">
        <v>2.5</v>
      </c>
      <c r="F8" s="57">
        <v>1491.75</v>
      </c>
    </row>
    <row r="9" spans="1:6" ht="15.75">
      <c r="A9" s="54" t="s">
        <v>6</v>
      </c>
      <c r="B9" s="55" t="s">
        <v>114</v>
      </c>
      <c r="C9" s="48">
        <v>1465</v>
      </c>
      <c r="D9" s="49">
        <v>-7.500000000000007</v>
      </c>
      <c r="E9" s="56">
        <v>2</v>
      </c>
      <c r="F9" s="57">
        <v>1457.5</v>
      </c>
    </row>
    <row r="10" spans="1:6" ht="15.75">
      <c r="A10" s="54" t="s">
        <v>7</v>
      </c>
      <c r="B10" s="55" t="s">
        <v>36</v>
      </c>
      <c r="C10" s="48">
        <v>1471</v>
      </c>
      <c r="D10" s="49">
        <v>-8.75</v>
      </c>
      <c r="E10" s="58">
        <v>2</v>
      </c>
      <c r="F10" s="57">
        <v>1462.25</v>
      </c>
    </row>
    <row r="11" spans="1:6" ht="16.5" thickBot="1">
      <c r="A11" s="60" t="s">
        <v>8</v>
      </c>
      <c r="B11" s="61" t="s">
        <v>35</v>
      </c>
      <c r="C11" s="50">
        <v>1462</v>
      </c>
      <c r="D11" s="51">
        <v>-31.25</v>
      </c>
      <c r="E11" s="62">
        <v>1</v>
      </c>
      <c r="F11" s="63">
        <v>1430.75</v>
      </c>
    </row>
    <row r="12" spans="1:6" ht="15.75">
      <c r="A12" s="17"/>
      <c r="B12" s="11"/>
      <c r="C12" s="15">
        <v>8940</v>
      </c>
      <c r="D12" s="12"/>
      <c r="E12" s="18"/>
      <c r="F12" s="16"/>
    </row>
    <row r="13" spans="1:6" ht="15.75">
      <c r="A13" s="10"/>
      <c r="B13" s="2"/>
      <c r="C13" s="2"/>
      <c r="D13" s="8"/>
      <c r="E13" s="2"/>
      <c r="F13" s="8"/>
    </row>
    <row r="14" spans="1:6" ht="19.5" thickBot="1">
      <c r="A14" s="10"/>
      <c r="B14" s="1" t="s">
        <v>2</v>
      </c>
      <c r="C14" s="20" t="s">
        <v>17</v>
      </c>
      <c r="D14" s="21">
        <v>1429.1666666666667</v>
      </c>
      <c r="E14" s="2"/>
      <c r="F14" s="8"/>
    </row>
    <row r="15" spans="1:6" ht="16.5" thickBot="1">
      <c r="A15" s="4"/>
      <c r="B15" s="5" t="s">
        <v>12</v>
      </c>
      <c r="C15" s="7" t="s">
        <v>0</v>
      </c>
      <c r="D15" s="13" t="s">
        <v>9</v>
      </c>
      <c r="E15" s="6" t="s">
        <v>10</v>
      </c>
      <c r="F15" s="9" t="s">
        <v>11</v>
      </c>
    </row>
    <row r="16" spans="1:6" ht="15.75">
      <c r="A16" s="80" t="s">
        <v>3</v>
      </c>
      <c r="B16" s="81" t="s">
        <v>28</v>
      </c>
      <c r="C16" s="82">
        <v>1440</v>
      </c>
      <c r="D16" s="83">
        <v>35</v>
      </c>
      <c r="E16" s="84">
        <v>4</v>
      </c>
      <c r="F16" s="85">
        <v>1475</v>
      </c>
    </row>
    <row r="17" spans="1:6" ht="15.75">
      <c r="A17" s="54" t="s">
        <v>4</v>
      </c>
      <c r="B17" s="55" t="s">
        <v>40</v>
      </c>
      <c r="C17" s="53">
        <v>1433</v>
      </c>
      <c r="D17" s="49">
        <v>23.75</v>
      </c>
      <c r="E17" s="56">
        <v>3.5</v>
      </c>
      <c r="F17" s="57">
        <v>1456.75</v>
      </c>
    </row>
    <row r="18" spans="1:6" ht="15.75">
      <c r="A18" s="54" t="s">
        <v>5</v>
      </c>
      <c r="B18" s="55" t="s">
        <v>27</v>
      </c>
      <c r="C18" s="48">
        <v>1421</v>
      </c>
      <c r="D18" s="49">
        <v>13.75</v>
      </c>
      <c r="E18" s="56">
        <v>3</v>
      </c>
      <c r="F18" s="57">
        <v>1434.75</v>
      </c>
    </row>
    <row r="19" spans="1:6" ht="15.75">
      <c r="A19" s="54" t="s">
        <v>6</v>
      </c>
      <c r="B19" s="55" t="s">
        <v>44</v>
      </c>
      <c r="C19" s="48">
        <v>1426</v>
      </c>
      <c r="D19" s="49">
        <v>-11.25</v>
      </c>
      <c r="E19" s="56">
        <v>2</v>
      </c>
      <c r="F19" s="57">
        <v>1414.75</v>
      </c>
    </row>
    <row r="20" spans="1:6" ht="15.75">
      <c r="A20" s="54" t="s">
        <v>7</v>
      </c>
      <c r="B20" s="55" t="s">
        <v>39</v>
      </c>
      <c r="C20" s="48">
        <v>1445</v>
      </c>
      <c r="D20" s="49">
        <v>-28.75</v>
      </c>
      <c r="E20" s="58">
        <v>1.5</v>
      </c>
      <c r="F20" s="57">
        <v>1416.25</v>
      </c>
    </row>
    <row r="21" spans="1:6" ht="16.5" thickBot="1">
      <c r="A21" s="60" t="s">
        <v>8</v>
      </c>
      <c r="B21" s="61" t="s">
        <v>115</v>
      </c>
      <c r="C21" s="50">
        <v>1410</v>
      </c>
      <c r="D21" s="51">
        <v>-33.75</v>
      </c>
      <c r="E21" s="62">
        <v>1</v>
      </c>
      <c r="F21" s="63">
        <v>1376.25</v>
      </c>
    </row>
    <row r="22" spans="1:6" ht="15.75">
      <c r="A22" s="17"/>
      <c r="B22" s="11"/>
      <c r="C22" s="15">
        <v>8575</v>
      </c>
      <c r="D22" s="12"/>
      <c r="E22" s="18"/>
      <c r="F22" s="16"/>
    </row>
    <row r="23" spans="1:6" ht="15.75">
      <c r="A23" s="10"/>
      <c r="B23" s="2"/>
      <c r="C23" s="2"/>
      <c r="D23" s="8"/>
      <c r="E23" s="2"/>
      <c r="F23" s="8"/>
    </row>
    <row r="24" spans="1:6" ht="19.5" thickBot="1">
      <c r="A24" s="10"/>
      <c r="B24" s="1" t="s">
        <v>13</v>
      </c>
      <c r="C24" s="20" t="s">
        <v>17</v>
      </c>
      <c r="D24" s="21">
        <v>1388.875</v>
      </c>
      <c r="E24" s="41"/>
      <c r="F24" s="42"/>
    </row>
    <row r="25" spans="1:6" ht="16.5" thickBot="1">
      <c r="A25" s="43"/>
      <c r="B25" s="44" t="s">
        <v>12</v>
      </c>
      <c r="C25" s="7" t="s">
        <v>0</v>
      </c>
      <c r="D25" s="13" t="s">
        <v>9</v>
      </c>
      <c r="E25" s="6" t="s">
        <v>10</v>
      </c>
      <c r="F25" s="9" t="s">
        <v>11</v>
      </c>
    </row>
    <row r="26" spans="1:6" ht="15.75">
      <c r="A26" s="80" t="s">
        <v>3</v>
      </c>
      <c r="B26" s="81" t="s">
        <v>20</v>
      </c>
      <c r="C26" s="82">
        <v>1388</v>
      </c>
      <c r="D26" s="83">
        <v>87.5</v>
      </c>
      <c r="E26" s="87">
        <v>7</v>
      </c>
      <c r="F26" s="85">
        <v>1475.5</v>
      </c>
    </row>
    <row r="27" spans="1:6" ht="15.75">
      <c r="A27" s="54" t="s">
        <v>4</v>
      </c>
      <c r="B27" s="55" t="s">
        <v>98</v>
      </c>
      <c r="C27" s="48">
        <v>1386</v>
      </c>
      <c r="D27" s="49">
        <v>37.5</v>
      </c>
      <c r="E27" s="74">
        <v>5</v>
      </c>
      <c r="F27" s="67">
        <v>1423.5</v>
      </c>
    </row>
    <row r="28" spans="1:6" ht="15.75">
      <c r="A28" s="54" t="s">
        <v>5</v>
      </c>
      <c r="B28" s="59" t="s">
        <v>43</v>
      </c>
      <c r="C28" s="48">
        <v>1385</v>
      </c>
      <c r="D28" s="49">
        <v>14.25</v>
      </c>
      <c r="E28" s="66">
        <v>4</v>
      </c>
      <c r="F28" s="67">
        <v>1399.25</v>
      </c>
    </row>
    <row r="29" spans="1:6" ht="15.75">
      <c r="A29" s="54" t="s">
        <v>6</v>
      </c>
      <c r="B29" s="55" t="s">
        <v>49</v>
      </c>
      <c r="C29" s="48">
        <v>1377</v>
      </c>
      <c r="D29" s="49">
        <v>-9.000000000000007</v>
      </c>
      <c r="E29" s="66">
        <v>3</v>
      </c>
      <c r="F29" s="67">
        <v>1368</v>
      </c>
    </row>
    <row r="30" spans="1:6" ht="15.75">
      <c r="A30" s="54" t="s">
        <v>7</v>
      </c>
      <c r="B30" s="70" t="s">
        <v>116</v>
      </c>
      <c r="C30" s="48">
        <v>1400</v>
      </c>
      <c r="D30" s="49">
        <v>-16</v>
      </c>
      <c r="E30" s="79">
        <v>3</v>
      </c>
      <c r="F30" s="67">
        <v>1384</v>
      </c>
    </row>
    <row r="31" spans="1:6" ht="15.75">
      <c r="A31" s="54" t="s">
        <v>8</v>
      </c>
      <c r="B31" s="68" t="s">
        <v>32</v>
      </c>
      <c r="C31" s="48">
        <v>1397</v>
      </c>
      <c r="D31" s="49">
        <v>-26.75</v>
      </c>
      <c r="E31" s="69">
        <v>2.5</v>
      </c>
      <c r="F31" s="67">
        <v>1370.25</v>
      </c>
    </row>
    <row r="32" spans="1:6" ht="15.75">
      <c r="A32" s="54" t="s">
        <v>22</v>
      </c>
      <c r="B32" s="55" t="s">
        <v>41</v>
      </c>
      <c r="C32" s="48">
        <v>1374</v>
      </c>
      <c r="D32" s="49">
        <v>-34</v>
      </c>
      <c r="E32" s="66">
        <v>2</v>
      </c>
      <c r="F32" s="67">
        <v>1340</v>
      </c>
    </row>
    <row r="33" spans="1:6" ht="16.5" thickBot="1">
      <c r="A33" s="60" t="s">
        <v>24</v>
      </c>
      <c r="B33" s="71" t="s">
        <v>69</v>
      </c>
      <c r="C33" s="50">
        <v>1404</v>
      </c>
      <c r="D33" s="51">
        <v>-53.5</v>
      </c>
      <c r="E33" s="78">
        <v>1.5</v>
      </c>
      <c r="F33" s="72">
        <v>1350.5</v>
      </c>
    </row>
    <row r="34" spans="1:6" ht="15.75">
      <c r="A34" s="10"/>
      <c r="B34" s="2"/>
      <c r="C34" s="2">
        <v>11111</v>
      </c>
      <c r="D34" s="8"/>
      <c r="E34" s="2"/>
      <c r="F34" s="8"/>
    </row>
    <row r="35" spans="1:6" ht="15.75">
      <c r="A35" s="10"/>
      <c r="B35" s="2"/>
      <c r="C35" s="2"/>
      <c r="D35" s="8"/>
      <c r="E35" s="2"/>
      <c r="F35" s="8"/>
    </row>
    <row r="36" spans="1:6" ht="19.5" thickBot="1">
      <c r="A36" s="10"/>
      <c r="B36" s="1" t="s">
        <v>15</v>
      </c>
      <c r="C36" s="20" t="s">
        <v>17</v>
      </c>
      <c r="D36" s="21">
        <v>1356</v>
      </c>
      <c r="E36" s="41"/>
      <c r="F36" s="42"/>
    </row>
    <row r="37" spans="1:6" ht="16.5" thickBot="1">
      <c r="A37" s="43"/>
      <c r="B37" s="44" t="s">
        <v>12</v>
      </c>
      <c r="C37" s="7" t="s">
        <v>0</v>
      </c>
      <c r="D37" s="13" t="s">
        <v>9</v>
      </c>
      <c r="E37" s="6" t="s">
        <v>10</v>
      </c>
      <c r="F37" s="9" t="s">
        <v>11</v>
      </c>
    </row>
    <row r="38" spans="1:6" ht="15.75">
      <c r="A38" s="80" t="s">
        <v>3</v>
      </c>
      <c r="B38" s="81" t="s">
        <v>50</v>
      </c>
      <c r="C38" s="82">
        <v>1357</v>
      </c>
      <c r="D38" s="83">
        <v>37.5</v>
      </c>
      <c r="E38" s="87">
        <v>5</v>
      </c>
      <c r="F38" s="85">
        <v>1394.5</v>
      </c>
    </row>
    <row r="39" spans="1:6" ht="15.75">
      <c r="A39" s="54" t="s">
        <v>4</v>
      </c>
      <c r="B39" s="68" t="s">
        <v>30</v>
      </c>
      <c r="C39" s="48">
        <v>1363</v>
      </c>
      <c r="D39" s="49">
        <v>35.75</v>
      </c>
      <c r="E39" s="69">
        <v>5</v>
      </c>
      <c r="F39" s="67">
        <v>1398.75</v>
      </c>
    </row>
    <row r="40" spans="1:6" ht="15.75">
      <c r="A40" s="54" t="s">
        <v>5</v>
      </c>
      <c r="B40" s="59" t="s">
        <v>123</v>
      </c>
      <c r="C40" s="48">
        <v>1371</v>
      </c>
      <c r="D40" s="49">
        <v>34</v>
      </c>
      <c r="E40" s="66">
        <v>5</v>
      </c>
      <c r="F40" s="67">
        <v>1405</v>
      </c>
    </row>
    <row r="41" spans="1:6" ht="15.75">
      <c r="A41" s="54" t="s">
        <v>6</v>
      </c>
      <c r="B41" s="55" t="s">
        <v>53</v>
      </c>
      <c r="C41" s="48">
        <v>1323</v>
      </c>
      <c r="D41" s="49">
        <v>8.749999999999991</v>
      </c>
      <c r="E41" s="66">
        <v>3.5</v>
      </c>
      <c r="F41" s="67">
        <v>1331.75</v>
      </c>
    </row>
    <row r="42" spans="1:6" ht="15.75">
      <c r="A42" s="54" t="s">
        <v>7</v>
      </c>
      <c r="B42" s="55" t="s">
        <v>47</v>
      </c>
      <c r="C42" s="48">
        <v>1360</v>
      </c>
      <c r="D42" s="49">
        <v>-1.750000000000007</v>
      </c>
      <c r="E42" s="74">
        <v>3.5</v>
      </c>
      <c r="F42" s="67">
        <v>1358.25</v>
      </c>
    </row>
    <row r="43" spans="1:6" ht="15.75">
      <c r="A43" s="54" t="s">
        <v>8</v>
      </c>
      <c r="B43" s="55" t="s">
        <v>83</v>
      </c>
      <c r="C43" s="48">
        <v>1338</v>
      </c>
      <c r="D43" s="49">
        <v>-19.75</v>
      </c>
      <c r="E43" s="66">
        <v>2.5</v>
      </c>
      <c r="F43" s="67">
        <v>1318.25</v>
      </c>
    </row>
    <row r="44" spans="1:6" ht="15.75">
      <c r="A44" s="54" t="s">
        <v>22</v>
      </c>
      <c r="B44" s="68" t="s">
        <v>117</v>
      </c>
      <c r="C44" s="48">
        <v>1400</v>
      </c>
      <c r="D44" s="49">
        <v>-49.75</v>
      </c>
      <c r="E44" s="66">
        <v>2</v>
      </c>
      <c r="F44" s="67">
        <v>1350.25</v>
      </c>
    </row>
    <row r="45" spans="1:6" ht="16.5" thickBot="1">
      <c r="A45" s="60" t="s">
        <v>24</v>
      </c>
      <c r="B45" s="93" t="s">
        <v>63</v>
      </c>
      <c r="C45" s="50">
        <v>1336</v>
      </c>
      <c r="D45" s="51">
        <v>-44.75</v>
      </c>
      <c r="E45" s="52">
        <v>1.5</v>
      </c>
      <c r="F45" s="72">
        <v>1291.25</v>
      </c>
    </row>
    <row r="46" spans="1:6" ht="15.75">
      <c r="A46" s="94"/>
      <c r="B46" s="75"/>
      <c r="C46" s="2">
        <v>10848</v>
      </c>
      <c r="D46" s="96"/>
      <c r="E46" s="95"/>
      <c r="F46" s="96"/>
    </row>
    <row r="47" spans="1:6" ht="15.75">
      <c r="A47" s="10"/>
      <c r="B47" s="2"/>
      <c r="D47" s="8"/>
      <c r="E47" s="2"/>
      <c r="F47" s="8"/>
    </row>
    <row r="48" spans="1:6" ht="19.5" thickBot="1">
      <c r="A48" s="10"/>
      <c r="B48" s="1" t="s">
        <v>14</v>
      </c>
      <c r="C48" s="20" t="s">
        <v>17</v>
      </c>
      <c r="D48" s="21">
        <v>1307.125</v>
      </c>
      <c r="E48" s="41"/>
      <c r="F48" s="42"/>
    </row>
    <row r="49" spans="1:6" ht="16.5" thickBot="1">
      <c r="A49" s="43"/>
      <c r="B49" s="44" t="s">
        <v>12</v>
      </c>
      <c r="C49" s="7" t="s">
        <v>0</v>
      </c>
      <c r="D49" s="13" t="s">
        <v>9</v>
      </c>
      <c r="E49" s="6" t="s">
        <v>10</v>
      </c>
      <c r="F49" s="9" t="s">
        <v>11</v>
      </c>
    </row>
    <row r="50" spans="1:6" ht="15.75">
      <c r="A50" s="80" t="s">
        <v>3</v>
      </c>
      <c r="B50" s="81" t="s">
        <v>68</v>
      </c>
      <c r="C50" s="82">
        <v>1302</v>
      </c>
      <c r="D50" s="83">
        <v>39.25</v>
      </c>
      <c r="E50" s="87">
        <v>5</v>
      </c>
      <c r="F50" s="85">
        <v>1341.25</v>
      </c>
    </row>
    <row r="51" spans="1:6" ht="15.75">
      <c r="A51" s="54" t="s">
        <v>4</v>
      </c>
      <c r="B51" s="68" t="s">
        <v>56</v>
      </c>
      <c r="C51" s="48">
        <v>1296</v>
      </c>
      <c r="D51" s="49">
        <v>28.5</v>
      </c>
      <c r="E51" s="69">
        <v>4.5</v>
      </c>
      <c r="F51" s="67">
        <v>1324.5</v>
      </c>
    </row>
    <row r="52" spans="1:6" ht="15.75">
      <c r="A52" s="54" t="s">
        <v>5</v>
      </c>
      <c r="B52" s="59" t="s">
        <v>70</v>
      </c>
      <c r="C52" s="48">
        <v>1303</v>
      </c>
      <c r="D52" s="49">
        <v>14.25</v>
      </c>
      <c r="E52" s="66">
        <v>4</v>
      </c>
      <c r="F52" s="67">
        <v>1317.25</v>
      </c>
    </row>
    <row r="53" spans="1:6" ht="15.75">
      <c r="A53" s="54" t="s">
        <v>6</v>
      </c>
      <c r="B53" s="55" t="s">
        <v>46</v>
      </c>
      <c r="C53" s="48">
        <v>1313</v>
      </c>
      <c r="D53" s="49">
        <v>10.75</v>
      </c>
      <c r="E53" s="66">
        <v>4</v>
      </c>
      <c r="F53" s="67">
        <v>1323.75</v>
      </c>
    </row>
    <row r="54" spans="1:6" ht="15.75">
      <c r="A54" s="54" t="s">
        <v>7</v>
      </c>
      <c r="B54" s="55" t="s">
        <v>90</v>
      </c>
      <c r="C54" s="48">
        <v>1322</v>
      </c>
      <c r="D54" s="49">
        <v>-3.500000000000014</v>
      </c>
      <c r="E54" s="74">
        <v>3.5</v>
      </c>
      <c r="F54" s="67">
        <v>1318.5</v>
      </c>
    </row>
    <row r="55" spans="1:6" ht="15.75">
      <c r="A55" s="54" t="s">
        <v>8</v>
      </c>
      <c r="B55" s="55" t="s">
        <v>34</v>
      </c>
      <c r="C55" s="48">
        <v>1321</v>
      </c>
      <c r="D55" s="49">
        <v>-16</v>
      </c>
      <c r="E55" s="66">
        <v>3</v>
      </c>
      <c r="F55" s="67">
        <v>1305</v>
      </c>
    </row>
    <row r="56" spans="1:6" ht="15.75">
      <c r="A56" s="54" t="s">
        <v>22</v>
      </c>
      <c r="B56" s="68" t="s">
        <v>81</v>
      </c>
      <c r="C56" s="48">
        <v>1298</v>
      </c>
      <c r="D56" s="49">
        <v>-23.25</v>
      </c>
      <c r="E56" s="66">
        <v>2.5</v>
      </c>
      <c r="F56" s="67">
        <v>1274.75</v>
      </c>
    </row>
    <row r="57" spans="1:6" ht="16.5" thickBot="1">
      <c r="A57" s="60" t="s">
        <v>24</v>
      </c>
      <c r="B57" s="93" t="s">
        <v>86</v>
      </c>
      <c r="C57" s="50">
        <v>1302</v>
      </c>
      <c r="D57" s="51">
        <v>-48.25</v>
      </c>
      <c r="E57" s="52">
        <v>1.5</v>
      </c>
      <c r="F57" s="72">
        <v>1253.75</v>
      </c>
    </row>
    <row r="58" spans="1:6" ht="15.75">
      <c r="A58" s="10"/>
      <c r="B58" s="2"/>
      <c r="C58" s="2">
        <v>10457</v>
      </c>
      <c r="D58" s="8"/>
      <c r="E58" s="2"/>
      <c r="F58" s="8"/>
    </row>
    <row r="60" spans="1:6" ht="19.5" thickBot="1">
      <c r="A60" s="10"/>
      <c r="B60" s="1" t="s">
        <v>16</v>
      </c>
      <c r="C60" s="20" t="s">
        <v>17</v>
      </c>
      <c r="D60" s="21">
        <v>1280</v>
      </c>
      <c r="E60" s="41"/>
      <c r="F60" s="42"/>
    </row>
    <row r="61" spans="1:6" ht="16.5" thickBot="1">
      <c r="A61" s="43"/>
      <c r="B61" s="44" t="s">
        <v>12</v>
      </c>
      <c r="C61" s="7" t="s">
        <v>0</v>
      </c>
      <c r="D61" s="13" t="s">
        <v>9</v>
      </c>
      <c r="E61" s="6" t="s">
        <v>10</v>
      </c>
      <c r="F61" s="9" t="s">
        <v>11</v>
      </c>
    </row>
    <row r="62" spans="1:6" ht="15.75">
      <c r="A62" s="80" t="s">
        <v>3</v>
      </c>
      <c r="B62" s="81" t="s">
        <v>58</v>
      </c>
      <c r="C62" s="82">
        <v>1266</v>
      </c>
      <c r="D62" s="83">
        <v>78.5</v>
      </c>
      <c r="E62" s="87">
        <v>6.5</v>
      </c>
      <c r="F62" s="85">
        <v>1344.5</v>
      </c>
    </row>
    <row r="63" spans="1:6" ht="15.75">
      <c r="A63" s="54" t="s">
        <v>4</v>
      </c>
      <c r="B63" s="68" t="s">
        <v>51</v>
      </c>
      <c r="C63" s="48">
        <v>1292</v>
      </c>
      <c r="D63" s="49">
        <v>34</v>
      </c>
      <c r="E63" s="69">
        <v>5</v>
      </c>
      <c r="F63" s="67">
        <v>1326</v>
      </c>
    </row>
    <row r="64" spans="1:6" ht="15.75">
      <c r="A64" s="54" t="s">
        <v>5</v>
      </c>
      <c r="B64" s="55" t="s">
        <v>84</v>
      </c>
      <c r="C64" s="48">
        <v>1292</v>
      </c>
      <c r="D64" s="49">
        <v>8.999999999999986</v>
      </c>
      <c r="E64" s="66">
        <v>4</v>
      </c>
      <c r="F64" s="67">
        <v>1301</v>
      </c>
    </row>
    <row r="65" spans="1:6" ht="15.75">
      <c r="A65" s="54" t="s">
        <v>6</v>
      </c>
      <c r="B65" s="55" t="s">
        <v>82</v>
      </c>
      <c r="C65" s="48">
        <v>1288</v>
      </c>
      <c r="D65" s="49">
        <v>-1.750000000000007</v>
      </c>
      <c r="E65" s="66">
        <v>3.5</v>
      </c>
      <c r="F65" s="67">
        <v>1286.25</v>
      </c>
    </row>
    <row r="66" spans="1:6" ht="15.75">
      <c r="A66" s="54" t="s">
        <v>7</v>
      </c>
      <c r="B66" s="59" t="s">
        <v>62</v>
      </c>
      <c r="C66" s="48">
        <v>1295</v>
      </c>
      <c r="D66" s="49">
        <v>-3.500000000000014</v>
      </c>
      <c r="E66" s="66">
        <v>3.5</v>
      </c>
      <c r="F66" s="67">
        <v>1291.5</v>
      </c>
    </row>
    <row r="67" spans="1:6" ht="15.75">
      <c r="A67" s="54" t="s">
        <v>8</v>
      </c>
      <c r="B67" s="55" t="s">
        <v>59</v>
      </c>
      <c r="C67" s="48">
        <v>1263</v>
      </c>
      <c r="D67" s="49">
        <v>-7.250000000000012</v>
      </c>
      <c r="E67" s="74">
        <v>3</v>
      </c>
      <c r="F67" s="67">
        <v>1255.75</v>
      </c>
    </row>
    <row r="68" spans="1:6" ht="16.5" thickBot="1">
      <c r="A68" s="60" t="s">
        <v>22</v>
      </c>
      <c r="B68" s="61" t="s">
        <v>65</v>
      </c>
      <c r="C68" s="50">
        <v>1263</v>
      </c>
      <c r="D68" s="51">
        <v>-19.75</v>
      </c>
      <c r="E68" s="78">
        <v>2.5</v>
      </c>
      <c r="F68" s="72">
        <v>1243.25</v>
      </c>
    </row>
    <row r="69" spans="1:6" ht="15.75">
      <c r="A69" s="10"/>
      <c r="B69" s="2"/>
      <c r="C69" s="2">
        <v>8959</v>
      </c>
      <c r="D69" s="8"/>
      <c r="E69" s="2"/>
      <c r="F69" s="8"/>
    </row>
    <row r="71" spans="1:6" ht="19.5" thickBot="1">
      <c r="A71" s="10"/>
      <c r="B71" s="1" t="s">
        <v>29</v>
      </c>
      <c r="C71" s="20" t="s">
        <v>17</v>
      </c>
      <c r="D71" s="21">
        <v>1262.125</v>
      </c>
      <c r="E71" s="41"/>
      <c r="F71" s="42"/>
    </row>
    <row r="72" spans="1:6" ht="16.5" thickBot="1">
      <c r="A72" s="43"/>
      <c r="B72" s="44" t="s">
        <v>12</v>
      </c>
      <c r="C72" s="7" t="s">
        <v>0</v>
      </c>
      <c r="D72" s="13" t="s">
        <v>9</v>
      </c>
      <c r="E72" s="6" t="s">
        <v>10</v>
      </c>
      <c r="F72" s="9" t="s">
        <v>11</v>
      </c>
    </row>
    <row r="73" spans="1:6" ht="15.75">
      <c r="A73" s="80" t="s">
        <v>3</v>
      </c>
      <c r="B73" s="81" t="s">
        <v>122</v>
      </c>
      <c r="C73" s="82">
        <v>1300</v>
      </c>
      <c r="D73" s="83">
        <v>64.5</v>
      </c>
      <c r="E73" s="87">
        <v>6.5</v>
      </c>
      <c r="F73" s="85">
        <v>1364.5</v>
      </c>
    </row>
    <row r="74" spans="1:6" ht="15.75">
      <c r="A74" s="54" t="s">
        <v>4</v>
      </c>
      <c r="B74" s="70" t="s">
        <v>108</v>
      </c>
      <c r="C74" s="48">
        <v>1243</v>
      </c>
      <c r="D74" s="49">
        <v>67.75</v>
      </c>
      <c r="E74" s="79">
        <v>6</v>
      </c>
      <c r="F74" s="67">
        <v>1310.75</v>
      </c>
    </row>
    <row r="75" spans="1:6" ht="15.75">
      <c r="A75" s="54" t="s">
        <v>5</v>
      </c>
      <c r="B75" s="55" t="s">
        <v>105</v>
      </c>
      <c r="C75" s="48">
        <v>1259</v>
      </c>
      <c r="D75" s="49">
        <v>14.25</v>
      </c>
      <c r="E75" s="66">
        <v>4</v>
      </c>
      <c r="F75" s="67">
        <v>1273.25</v>
      </c>
    </row>
    <row r="76" spans="1:6" ht="15.75">
      <c r="A76" s="54" t="s">
        <v>6</v>
      </c>
      <c r="B76" s="68" t="s">
        <v>85</v>
      </c>
      <c r="C76" s="48">
        <v>1250</v>
      </c>
      <c r="D76" s="49">
        <v>3.499999999999992</v>
      </c>
      <c r="E76" s="66">
        <v>3.5</v>
      </c>
      <c r="F76" s="67">
        <v>1253.5</v>
      </c>
    </row>
    <row r="77" spans="1:6" ht="15.75">
      <c r="A77" s="54" t="s">
        <v>7</v>
      </c>
      <c r="B77" s="70" t="s">
        <v>118</v>
      </c>
      <c r="C77" s="48">
        <v>1300</v>
      </c>
      <c r="D77" s="49">
        <v>-10.5</v>
      </c>
      <c r="E77" s="79">
        <v>3.5</v>
      </c>
      <c r="F77" s="67">
        <v>1289.5</v>
      </c>
    </row>
    <row r="78" spans="1:6" ht="15.75">
      <c r="A78" s="54" t="s">
        <v>8</v>
      </c>
      <c r="B78" s="68" t="s">
        <v>109</v>
      </c>
      <c r="C78" s="48">
        <v>1182</v>
      </c>
      <c r="D78" s="49">
        <v>-2.2500000000000075</v>
      </c>
      <c r="E78" s="69">
        <v>2.5</v>
      </c>
      <c r="F78" s="67">
        <v>1179.75</v>
      </c>
    </row>
    <row r="79" spans="1:6" ht="16.5" thickBot="1">
      <c r="A79" s="60" t="s">
        <v>22</v>
      </c>
      <c r="B79" s="71" t="s">
        <v>119</v>
      </c>
      <c r="C79" s="50">
        <v>1300</v>
      </c>
      <c r="D79" s="51">
        <v>-48</v>
      </c>
      <c r="E79" s="78">
        <v>2</v>
      </c>
      <c r="F79" s="72">
        <v>1252</v>
      </c>
    </row>
    <row r="80" spans="1:6" ht="15.75">
      <c r="A80" s="10"/>
      <c r="B80" s="2"/>
      <c r="C80" s="2">
        <v>8834</v>
      </c>
      <c r="D80" s="8"/>
      <c r="E80" s="2"/>
      <c r="F80" s="8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4.375" style="10" customWidth="1"/>
    <col min="2" max="2" width="20.75390625" style="2" customWidth="1"/>
    <col min="3" max="3" width="6.375" style="2" customWidth="1"/>
    <col min="4" max="4" width="13.75390625" style="8" customWidth="1"/>
    <col min="5" max="5" width="7.125" style="2" customWidth="1"/>
    <col min="6" max="6" width="12.625" style="8" customWidth="1"/>
    <col min="7" max="8" width="9.125" style="2" customWidth="1"/>
    <col min="9" max="9" width="8.75390625" style="2" customWidth="1"/>
    <col min="10" max="16384" width="9.125" style="2" customWidth="1"/>
  </cols>
  <sheetData>
    <row r="1" spans="1:6" ht="18.75">
      <c r="A1" s="33"/>
      <c r="B1" s="34" t="s">
        <v>124</v>
      </c>
      <c r="C1" s="34"/>
      <c r="D1" s="34"/>
      <c r="E1" s="35"/>
      <c r="F1" s="36"/>
    </row>
    <row r="2" spans="1:6" ht="19.5" thickBot="1">
      <c r="A2" s="37"/>
      <c r="B2" s="38" t="s">
        <v>125</v>
      </c>
      <c r="C2" s="38"/>
      <c r="D2" s="38"/>
      <c r="E2" s="39"/>
      <c r="F2" s="40"/>
    </row>
    <row r="4" spans="2:4" ht="19.5" thickBot="1">
      <c r="B4" s="1" t="s">
        <v>1</v>
      </c>
      <c r="C4" s="20" t="s">
        <v>17</v>
      </c>
      <c r="D4" s="21">
        <v>1511.5</v>
      </c>
    </row>
    <row r="5" spans="1:6" s="3" customFormat="1" ht="16.5" thickBot="1">
      <c r="A5" s="4"/>
      <c r="B5" s="5" t="s">
        <v>12</v>
      </c>
      <c r="C5" s="7" t="s">
        <v>0</v>
      </c>
      <c r="D5" s="13" t="s">
        <v>9</v>
      </c>
      <c r="E5" s="6" t="s">
        <v>10</v>
      </c>
      <c r="F5" s="9" t="s">
        <v>11</v>
      </c>
    </row>
    <row r="6" spans="1:6" ht="16.5" customHeight="1">
      <c r="A6" s="80" t="s">
        <v>3</v>
      </c>
      <c r="B6" s="81" t="s">
        <v>33</v>
      </c>
      <c r="C6" s="82">
        <v>1610</v>
      </c>
      <c r="D6" s="83">
        <v>39.99999999999999</v>
      </c>
      <c r="E6" s="84">
        <v>5</v>
      </c>
      <c r="F6" s="85">
        <v>1650</v>
      </c>
    </row>
    <row r="7" spans="1:6" ht="16.5" customHeight="1">
      <c r="A7" s="54" t="s">
        <v>4</v>
      </c>
      <c r="B7" s="55" t="s">
        <v>28</v>
      </c>
      <c r="C7" s="53">
        <v>1475</v>
      </c>
      <c r="D7" s="49">
        <v>22.499999999999996</v>
      </c>
      <c r="E7" s="56">
        <v>3</v>
      </c>
      <c r="F7" s="57">
        <v>1497.5</v>
      </c>
    </row>
    <row r="8" spans="1:6" ht="16.5" customHeight="1">
      <c r="A8" s="54" t="s">
        <v>5</v>
      </c>
      <c r="B8" s="59" t="s">
        <v>18</v>
      </c>
      <c r="C8" s="48">
        <v>1554</v>
      </c>
      <c r="D8" s="49">
        <v>4.999999999999993</v>
      </c>
      <c r="E8" s="56">
        <v>3</v>
      </c>
      <c r="F8" s="57">
        <v>1559</v>
      </c>
    </row>
    <row r="9" spans="1:6" ht="16.5" customHeight="1">
      <c r="A9" s="54" t="s">
        <v>6</v>
      </c>
      <c r="B9" s="55" t="s">
        <v>36</v>
      </c>
      <c r="C9" s="48">
        <v>1462</v>
      </c>
      <c r="D9" s="49">
        <v>2.4999999999999964</v>
      </c>
      <c r="E9" s="56">
        <v>2</v>
      </c>
      <c r="F9" s="57">
        <v>1464.5</v>
      </c>
    </row>
    <row r="10" spans="1:6" ht="16.5" customHeight="1">
      <c r="A10" s="54" t="s">
        <v>7</v>
      </c>
      <c r="B10" s="55" t="s">
        <v>25</v>
      </c>
      <c r="C10" s="48">
        <v>1492</v>
      </c>
      <c r="D10" s="49">
        <v>-12.5</v>
      </c>
      <c r="E10" s="58">
        <v>2</v>
      </c>
      <c r="F10" s="57">
        <v>1479.5</v>
      </c>
    </row>
    <row r="11" spans="1:6" ht="16.5" customHeight="1" thickBot="1">
      <c r="A11" s="60" t="s">
        <v>8</v>
      </c>
      <c r="B11" s="61" t="s">
        <v>20</v>
      </c>
      <c r="C11" s="50">
        <v>1476</v>
      </c>
      <c r="D11" s="51">
        <v>-62.5</v>
      </c>
      <c r="E11" s="62">
        <v>0</v>
      </c>
      <c r="F11" s="63">
        <v>1413.5</v>
      </c>
    </row>
    <row r="12" spans="1:6" ht="16.5" customHeight="1">
      <c r="A12" s="17"/>
      <c r="B12" s="11"/>
      <c r="C12" s="15">
        <v>9069</v>
      </c>
      <c r="D12" s="12"/>
      <c r="E12" s="18"/>
      <c r="F12" s="16"/>
    </row>
    <row r="13" spans="1:6" ht="16.5" customHeight="1">
      <c r="A13" s="17"/>
      <c r="B13" s="11"/>
      <c r="C13" s="15"/>
      <c r="D13" s="12"/>
      <c r="E13" s="18"/>
      <c r="F13" s="16"/>
    </row>
    <row r="14" spans="2:4" ht="16.5" customHeight="1" thickBot="1">
      <c r="B14" s="1" t="s">
        <v>2</v>
      </c>
      <c r="C14" s="20" t="s">
        <v>17</v>
      </c>
      <c r="D14" s="21">
        <v>1432.5</v>
      </c>
    </row>
    <row r="15" spans="1:6" ht="16.5" customHeight="1" thickBot="1">
      <c r="A15" s="4"/>
      <c r="B15" s="5" t="s">
        <v>12</v>
      </c>
      <c r="C15" s="7" t="s">
        <v>0</v>
      </c>
      <c r="D15" s="13" t="s">
        <v>9</v>
      </c>
      <c r="E15" s="6" t="s">
        <v>10</v>
      </c>
      <c r="F15" s="9" t="s">
        <v>11</v>
      </c>
    </row>
    <row r="16" spans="1:6" ht="16.5" customHeight="1">
      <c r="A16" s="80" t="s">
        <v>3</v>
      </c>
      <c r="B16" s="81" t="s">
        <v>27</v>
      </c>
      <c r="C16" s="82">
        <v>1435</v>
      </c>
      <c r="D16" s="83">
        <v>62.5</v>
      </c>
      <c r="E16" s="84">
        <v>5</v>
      </c>
      <c r="F16" s="85">
        <v>1497.5</v>
      </c>
    </row>
    <row r="17" spans="1:6" ht="16.5" customHeight="1">
      <c r="A17" s="54" t="s">
        <v>4</v>
      </c>
      <c r="B17" s="55" t="s">
        <v>26</v>
      </c>
      <c r="C17" s="53">
        <v>1434</v>
      </c>
      <c r="D17" s="49">
        <v>11.249999999999993</v>
      </c>
      <c r="E17" s="56">
        <v>3</v>
      </c>
      <c r="F17" s="57">
        <v>1445.25</v>
      </c>
    </row>
    <row r="18" spans="1:6" ht="16.5" customHeight="1">
      <c r="A18" s="54" t="s">
        <v>5</v>
      </c>
      <c r="B18" s="59" t="s">
        <v>19</v>
      </c>
      <c r="C18" s="48">
        <v>1415</v>
      </c>
      <c r="D18" s="49">
        <v>2.499999999999991</v>
      </c>
      <c r="E18" s="56">
        <v>2.5</v>
      </c>
      <c r="F18" s="57">
        <v>1417.5</v>
      </c>
    </row>
    <row r="19" spans="1:6" ht="16.5" customHeight="1">
      <c r="A19" s="54" t="s">
        <v>6</v>
      </c>
      <c r="B19" s="55" t="s">
        <v>23</v>
      </c>
      <c r="C19" s="48">
        <v>1439</v>
      </c>
      <c r="D19" s="49">
        <v>-2.500000000000002</v>
      </c>
      <c r="E19" s="56">
        <v>2.5</v>
      </c>
      <c r="F19" s="57">
        <v>1436.5</v>
      </c>
    </row>
    <row r="20" spans="1:6" ht="16.5" customHeight="1">
      <c r="A20" s="54" t="s">
        <v>7</v>
      </c>
      <c r="B20" s="55" t="s">
        <v>44</v>
      </c>
      <c r="C20" s="48">
        <v>1415</v>
      </c>
      <c r="D20" s="49">
        <v>-37.5</v>
      </c>
      <c r="E20" s="58">
        <v>1</v>
      </c>
      <c r="F20" s="57">
        <v>1377.5</v>
      </c>
    </row>
    <row r="21" spans="1:6" ht="16.5" thickBot="1">
      <c r="A21" s="60" t="s">
        <v>8</v>
      </c>
      <c r="B21" s="61" t="s">
        <v>40</v>
      </c>
      <c r="C21" s="50">
        <v>1457</v>
      </c>
      <c r="D21" s="51">
        <v>-37.5</v>
      </c>
      <c r="E21" s="62">
        <v>1</v>
      </c>
      <c r="F21" s="63">
        <v>1419.5</v>
      </c>
    </row>
    <row r="22" spans="1:6" ht="15.75">
      <c r="A22" s="17"/>
      <c r="B22" s="11"/>
      <c r="C22" s="15">
        <v>8595</v>
      </c>
      <c r="D22" s="12"/>
      <c r="E22" s="18"/>
      <c r="F22" s="16"/>
    </row>
    <row r="23" spans="1:6" ht="15.75">
      <c r="A23" s="17"/>
      <c r="B23" s="11"/>
      <c r="C23" s="15"/>
      <c r="D23" s="12"/>
      <c r="E23" s="18"/>
      <c r="F23" s="16"/>
    </row>
    <row r="24" spans="2:4" ht="19.5" thickBot="1">
      <c r="B24" s="1" t="s">
        <v>13</v>
      </c>
      <c r="C24" s="20" t="s">
        <v>17</v>
      </c>
      <c r="D24" s="21">
        <v>1387.6666666666667</v>
      </c>
    </row>
    <row r="25" spans="1:6" s="3" customFormat="1" ht="16.5" thickBot="1">
      <c r="A25" s="4"/>
      <c r="B25" s="5" t="s">
        <v>12</v>
      </c>
      <c r="C25" s="7" t="s">
        <v>0</v>
      </c>
      <c r="D25" s="13" t="s">
        <v>9</v>
      </c>
      <c r="E25" s="6" t="s">
        <v>10</v>
      </c>
      <c r="F25" s="9" t="s">
        <v>11</v>
      </c>
    </row>
    <row r="26" spans="1:6" ht="16.5" customHeight="1">
      <c r="A26" s="80" t="s">
        <v>3</v>
      </c>
      <c r="B26" s="81" t="s">
        <v>126</v>
      </c>
      <c r="C26" s="82">
        <v>1400</v>
      </c>
      <c r="D26" s="83">
        <v>50</v>
      </c>
      <c r="E26" s="84">
        <v>4.5</v>
      </c>
      <c r="F26" s="85">
        <v>1450</v>
      </c>
    </row>
    <row r="27" spans="1:6" ht="16.5" customHeight="1">
      <c r="A27" s="54" t="s">
        <v>4</v>
      </c>
      <c r="B27" s="55" t="s">
        <v>127</v>
      </c>
      <c r="C27" s="53">
        <v>1400</v>
      </c>
      <c r="D27" s="49">
        <v>33.74999999999999</v>
      </c>
      <c r="E27" s="56">
        <v>4</v>
      </c>
      <c r="F27" s="57">
        <v>1433.75</v>
      </c>
    </row>
    <row r="28" spans="1:6" ht="16.5" customHeight="1">
      <c r="A28" s="54" t="s">
        <v>5</v>
      </c>
      <c r="B28" s="59" t="s">
        <v>47</v>
      </c>
      <c r="C28" s="48">
        <v>1358</v>
      </c>
      <c r="D28" s="49">
        <v>6.25</v>
      </c>
      <c r="E28" s="56">
        <v>2.5</v>
      </c>
      <c r="F28" s="57">
        <v>1364.25</v>
      </c>
    </row>
    <row r="29" spans="1:6" ht="16.5" customHeight="1">
      <c r="A29" s="54" t="s">
        <v>6</v>
      </c>
      <c r="B29" s="55" t="s">
        <v>49</v>
      </c>
      <c r="C29" s="48">
        <v>1368</v>
      </c>
      <c r="D29" s="49">
        <v>-8.750000000000002</v>
      </c>
      <c r="E29" s="56">
        <v>2</v>
      </c>
      <c r="F29" s="57">
        <v>1359.25</v>
      </c>
    </row>
    <row r="30" spans="1:6" ht="16.5" customHeight="1">
      <c r="A30" s="54" t="s">
        <v>7</v>
      </c>
      <c r="B30" s="55" t="s">
        <v>50</v>
      </c>
      <c r="C30" s="48">
        <v>1395</v>
      </c>
      <c r="D30" s="49">
        <v>-37.5</v>
      </c>
      <c r="E30" s="58">
        <v>1</v>
      </c>
      <c r="F30" s="57">
        <v>1357.5</v>
      </c>
    </row>
    <row r="31" spans="1:6" ht="16.5" customHeight="1" thickBot="1">
      <c r="A31" s="60" t="s">
        <v>8</v>
      </c>
      <c r="B31" s="61" t="s">
        <v>123</v>
      </c>
      <c r="C31" s="50">
        <v>1405</v>
      </c>
      <c r="D31" s="51">
        <v>-37.5</v>
      </c>
      <c r="E31" s="62">
        <v>1</v>
      </c>
      <c r="F31" s="63">
        <v>1367.5</v>
      </c>
    </row>
    <row r="32" spans="1:6" ht="16.5" customHeight="1">
      <c r="A32" s="17"/>
      <c r="B32" s="11"/>
      <c r="C32" s="15">
        <v>8326</v>
      </c>
      <c r="D32" s="12"/>
      <c r="E32" s="18"/>
      <c r="F32" s="16"/>
    </row>
    <row r="33" spans="1:6" ht="16.5" customHeight="1">
      <c r="A33" s="17"/>
      <c r="B33" s="11"/>
      <c r="C33" s="15"/>
      <c r="D33" s="12"/>
      <c r="E33" s="18"/>
      <c r="F33" s="16"/>
    </row>
    <row r="34" spans="2:4" ht="16.5" customHeight="1" thickBot="1">
      <c r="B34" s="1" t="s">
        <v>15</v>
      </c>
      <c r="C34" s="20" t="s">
        <v>17</v>
      </c>
      <c r="D34" s="21">
        <v>1348.1666666666667</v>
      </c>
    </row>
    <row r="35" spans="1:6" ht="16.5" customHeight="1" thickBot="1">
      <c r="A35" s="4"/>
      <c r="B35" s="5" t="s">
        <v>12</v>
      </c>
      <c r="C35" s="7" t="s">
        <v>0</v>
      </c>
      <c r="D35" s="13" t="s">
        <v>9</v>
      </c>
      <c r="E35" s="6" t="s">
        <v>10</v>
      </c>
      <c r="F35" s="9" t="s">
        <v>11</v>
      </c>
    </row>
    <row r="36" spans="1:6" ht="16.5" customHeight="1">
      <c r="A36" s="80" t="s">
        <v>3</v>
      </c>
      <c r="B36" s="81" t="s">
        <v>31</v>
      </c>
      <c r="C36" s="82">
        <v>1352</v>
      </c>
      <c r="D36" s="83">
        <v>50</v>
      </c>
      <c r="E36" s="84">
        <v>4.5</v>
      </c>
      <c r="F36" s="85">
        <v>1402</v>
      </c>
    </row>
    <row r="37" spans="1:6" ht="16.5" customHeight="1">
      <c r="A37" s="54" t="s">
        <v>4</v>
      </c>
      <c r="B37" s="55" t="s">
        <v>69</v>
      </c>
      <c r="C37" s="53">
        <v>1351</v>
      </c>
      <c r="D37" s="49">
        <v>25</v>
      </c>
      <c r="E37" s="56">
        <v>3.5</v>
      </c>
      <c r="F37" s="57">
        <v>1376</v>
      </c>
    </row>
    <row r="38" spans="1:6" ht="16.5" customHeight="1">
      <c r="A38" s="54" t="s">
        <v>5</v>
      </c>
      <c r="B38" s="59" t="s">
        <v>128</v>
      </c>
      <c r="C38" s="48">
        <v>1350</v>
      </c>
      <c r="D38" s="49">
        <v>12.5</v>
      </c>
      <c r="E38" s="56">
        <v>3</v>
      </c>
      <c r="F38" s="57">
        <v>1362.5</v>
      </c>
    </row>
    <row r="39" spans="1:6" ht="16.5" customHeight="1">
      <c r="A39" s="54" t="s">
        <v>6</v>
      </c>
      <c r="B39" s="55" t="s">
        <v>68</v>
      </c>
      <c r="C39" s="48">
        <v>1341</v>
      </c>
      <c r="D39" s="49">
        <v>-11.250000000000004</v>
      </c>
      <c r="E39" s="56">
        <v>2</v>
      </c>
      <c r="F39" s="57">
        <v>1329.75</v>
      </c>
    </row>
    <row r="40" spans="1:6" ht="16.5" customHeight="1">
      <c r="A40" s="54" t="s">
        <v>7</v>
      </c>
      <c r="B40" s="55" t="s">
        <v>117</v>
      </c>
      <c r="C40" s="48">
        <v>1350</v>
      </c>
      <c r="D40" s="49">
        <v>-12.5</v>
      </c>
      <c r="E40" s="58">
        <v>2</v>
      </c>
      <c r="F40" s="57">
        <v>1337.5</v>
      </c>
    </row>
    <row r="41" spans="1:6" ht="16.5" thickBot="1">
      <c r="A41" s="60" t="s">
        <v>8</v>
      </c>
      <c r="B41" s="61" t="s">
        <v>58</v>
      </c>
      <c r="C41" s="50">
        <v>1345</v>
      </c>
      <c r="D41" s="51">
        <v>-62.5</v>
      </c>
      <c r="E41" s="62">
        <v>0</v>
      </c>
      <c r="F41" s="63">
        <v>1282.5</v>
      </c>
    </row>
    <row r="42" spans="1:6" ht="15.75">
      <c r="A42" s="17"/>
      <c r="B42" s="11"/>
      <c r="C42" s="15">
        <v>8089</v>
      </c>
      <c r="D42" s="12"/>
      <c r="E42" s="18"/>
      <c r="F42" s="16"/>
    </row>
    <row r="43" spans="1:6" ht="15.75">
      <c r="A43" s="17"/>
      <c r="B43" s="11"/>
      <c r="C43" s="15"/>
      <c r="D43" s="12"/>
      <c r="E43" s="18"/>
      <c r="F43" s="16"/>
    </row>
    <row r="44" spans="2:11" ht="19.5" thickBot="1">
      <c r="B44" s="1" t="s">
        <v>14</v>
      </c>
      <c r="C44" s="20" t="s">
        <v>17</v>
      </c>
      <c r="D44" s="21">
        <v>1322.875</v>
      </c>
      <c r="E44" s="41"/>
      <c r="F44" s="42"/>
      <c r="G44" s="41"/>
      <c r="H44" s="41"/>
      <c r="I44" s="41"/>
      <c r="J44" s="41"/>
      <c r="K44" s="41"/>
    </row>
    <row r="45" spans="1:6" s="3" customFormat="1" ht="16.5" thickBot="1">
      <c r="A45" s="43"/>
      <c r="B45" s="44" t="s">
        <v>12</v>
      </c>
      <c r="C45" s="7" t="s">
        <v>0</v>
      </c>
      <c r="D45" s="13" t="s">
        <v>9</v>
      </c>
      <c r="E45" s="6" t="s">
        <v>10</v>
      </c>
      <c r="F45" s="9" t="s">
        <v>11</v>
      </c>
    </row>
    <row r="46" spans="1:6" ht="16.5" customHeight="1">
      <c r="A46" s="80" t="s">
        <v>3</v>
      </c>
      <c r="B46" s="81" t="s">
        <v>48</v>
      </c>
      <c r="C46" s="82">
        <v>1317</v>
      </c>
      <c r="D46" s="83">
        <v>64.25</v>
      </c>
      <c r="E46" s="87">
        <v>6</v>
      </c>
      <c r="F46" s="85">
        <v>1381.25</v>
      </c>
    </row>
    <row r="47" spans="1:6" ht="16.5" customHeight="1">
      <c r="A47" s="54" t="s">
        <v>4</v>
      </c>
      <c r="B47" s="55" t="s">
        <v>46</v>
      </c>
      <c r="C47" s="48">
        <v>1324</v>
      </c>
      <c r="D47" s="49">
        <v>62.499999999999986</v>
      </c>
      <c r="E47" s="74">
        <v>6</v>
      </c>
      <c r="F47" s="67">
        <v>1386.5</v>
      </c>
    </row>
    <row r="48" spans="1:6" ht="16.5" customHeight="1">
      <c r="A48" s="54" t="s">
        <v>5</v>
      </c>
      <c r="B48" s="59" t="s">
        <v>56</v>
      </c>
      <c r="C48" s="48">
        <v>1325</v>
      </c>
      <c r="D48" s="49">
        <v>37.499999999999986</v>
      </c>
      <c r="E48" s="66">
        <v>5</v>
      </c>
      <c r="F48" s="67">
        <v>1362.5</v>
      </c>
    </row>
    <row r="49" spans="1:6" ht="16.5" customHeight="1">
      <c r="A49" s="54" t="s">
        <v>6</v>
      </c>
      <c r="B49" s="55" t="s">
        <v>53</v>
      </c>
      <c r="C49" s="48">
        <v>1332</v>
      </c>
      <c r="D49" s="49">
        <v>10.749999999999993</v>
      </c>
      <c r="E49" s="66">
        <v>4</v>
      </c>
      <c r="F49" s="67">
        <v>1342.75</v>
      </c>
    </row>
    <row r="50" spans="1:6" ht="16.5" customHeight="1">
      <c r="A50" s="54" t="s">
        <v>7</v>
      </c>
      <c r="B50" s="70" t="s">
        <v>61</v>
      </c>
      <c r="C50" s="48">
        <v>1320</v>
      </c>
      <c r="D50" s="49">
        <v>-12.50000000000001</v>
      </c>
      <c r="E50" s="79">
        <v>3</v>
      </c>
      <c r="F50" s="67">
        <v>1307.5</v>
      </c>
    </row>
    <row r="51" spans="1:6" ht="16.5" customHeight="1">
      <c r="A51" s="54" t="s">
        <v>8</v>
      </c>
      <c r="B51" s="68" t="s">
        <v>51</v>
      </c>
      <c r="C51" s="48">
        <v>1325</v>
      </c>
      <c r="D51" s="49">
        <v>-12.50000000000001</v>
      </c>
      <c r="E51" s="69">
        <v>3</v>
      </c>
      <c r="F51" s="67">
        <v>1312.5</v>
      </c>
    </row>
    <row r="52" spans="1:6" ht="16.5" customHeight="1">
      <c r="A52" s="54" t="s">
        <v>22</v>
      </c>
      <c r="B52" s="55" t="s">
        <v>67</v>
      </c>
      <c r="C52" s="48">
        <v>1329</v>
      </c>
      <c r="D52" s="49">
        <v>-64.25</v>
      </c>
      <c r="E52" s="66">
        <v>1</v>
      </c>
      <c r="F52" s="67">
        <v>1264.75</v>
      </c>
    </row>
    <row r="53" spans="1:6" ht="16.5" customHeight="1" thickBot="1">
      <c r="A53" s="60" t="s">
        <v>24</v>
      </c>
      <c r="B53" s="71" t="s">
        <v>108</v>
      </c>
      <c r="C53" s="50">
        <v>1311</v>
      </c>
      <c r="D53" s="51">
        <v>-87.50000000000001</v>
      </c>
      <c r="E53" s="78">
        <v>0</v>
      </c>
      <c r="F53" s="72">
        <v>1223.5</v>
      </c>
    </row>
    <row r="54" ht="15.75">
      <c r="C54" s="15">
        <v>10583</v>
      </c>
    </row>
    <row r="56" spans="2:11" ht="19.5" thickBot="1">
      <c r="B56" s="1" t="s">
        <v>16</v>
      </c>
      <c r="C56" s="20" t="s">
        <v>17</v>
      </c>
      <c r="D56" s="21">
        <v>1290.25</v>
      </c>
      <c r="E56" s="41"/>
      <c r="F56" s="42"/>
      <c r="G56" s="41"/>
      <c r="H56" s="41"/>
      <c r="I56" s="41"/>
      <c r="J56" s="41"/>
      <c r="K56" s="41"/>
    </row>
    <row r="57" spans="1:6" s="3" customFormat="1" ht="16.5" thickBot="1">
      <c r="A57" s="43"/>
      <c r="B57" s="44" t="s">
        <v>12</v>
      </c>
      <c r="C57" s="45" t="s">
        <v>0</v>
      </c>
      <c r="D57" s="46" t="s">
        <v>9</v>
      </c>
      <c r="E57" s="6" t="s">
        <v>10</v>
      </c>
      <c r="F57" s="9" t="s">
        <v>11</v>
      </c>
    </row>
    <row r="58" spans="1:6" ht="16.5" customHeight="1">
      <c r="A58" s="80" t="s">
        <v>3</v>
      </c>
      <c r="B58" s="81" t="s">
        <v>99</v>
      </c>
      <c r="C58" s="82">
        <v>1279</v>
      </c>
      <c r="D58" s="83">
        <v>65.99999999999999</v>
      </c>
      <c r="E58" s="87">
        <v>6</v>
      </c>
      <c r="F58" s="85">
        <v>1345</v>
      </c>
    </row>
    <row r="59" spans="1:6" ht="16.5" customHeight="1">
      <c r="A59" s="54" t="s">
        <v>4</v>
      </c>
      <c r="B59" s="55" t="s">
        <v>84</v>
      </c>
      <c r="C59" s="48">
        <v>1301</v>
      </c>
      <c r="D59" s="49">
        <v>46.499999999999986</v>
      </c>
      <c r="E59" s="74">
        <v>5.5</v>
      </c>
      <c r="F59" s="67">
        <v>1347.5</v>
      </c>
    </row>
    <row r="60" spans="1:6" ht="16.5" customHeight="1">
      <c r="A60" s="54" t="s">
        <v>5</v>
      </c>
      <c r="B60" s="59" t="s">
        <v>82</v>
      </c>
      <c r="C60" s="48">
        <v>1286</v>
      </c>
      <c r="D60" s="49">
        <v>37.499999999999986</v>
      </c>
      <c r="E60" s="66">
        <v>5</v>
      </c>
      <c r="F60" s="67">
        <v>1323.5</v>
      </c>
    </row>
    <row r="61" spans="1:6" ht="16.5" customHeight="1">
      <c r="A61" s="54" t="s">
        <v>6</v>
      </c>
      <c r="B61" s="55" t="s">
        <v>104</v>
      </c>
      <c r="C61" s="48">
        <v>1301</v>
      </c>
      <c r="D61" s="49">
        <v>8.999999999999986</v>
      </c>
      <c r="E61" s="66">
        <v>4</v>
      </c>
      <c r="F61" s="67">
        <v>1310</v>
      </c>
    </row>
    <row r="62" spans="1:6" ht="16.5" customHeight="1">
      <c r="A62" s="54" t="s">
        <v>7</v>
      </c>
      <c r="B62" s="70" t="s">
        <v>81</v>
      </c>
      <c r="C62" s="48">
        <v>1275</v>
      </c>
      <c r="D62" s="49">
        <v>-1.1102230246251565E-14</v>
      </c>
      <c r="E62" s="79">
        <v>3.5</v>
      </c>
      <c r="F62" s="67">
        <v>1275</v>
      </c>
    </row>
    <row r="63" spans="1:6" ht="16.5" customHeight="1">
      <c r="A63" s="54" t="s">
        <v>8</v>
      </c>
      <c r="B63" s="68" t="s">
        <v>55</v>
      </c>
      <c r="C63" s="48">
        <v>1288</v>
      </c>
      <c r="D63" s="49">
        <v>-25.00000000000001</v>
      </c>
      <c r="E63" s="69">
        <v>2.5</v>
      </c>
      <c r="F63" s="67">
        <v>1263</v>
      </c>
    </row>
    <row r="64" spans="1:6" ht="16.5" customHeight="1">
      <c r="A64" s="54" t="s">
        <v>22</v>
      </c>
      <c r="B64" s="55" t="s">
        <v>62</v>
      </c>
      <c r="C64" s="48">
        <v>1292</v>
      </c>
      <c r="D64" s="49">
        <v>-50.000000000000014</v>
      </c>
      <c r="E64" s="66">
        <v>1.5</v>
      </c>
      <c r="F64" s="67">
        <v>1242</v>
      </c>
    </row>
    <row r="65" spans="1:6" ht="16.5" customHeight="1" thickBot="1">
      <c r="A65" s="60" t="s">
        <v>24</v>
      </c>
      <c r="B65" s="71" t="s">
        <v>129</v>
      </c>
      <c r="C65" s="50">
        <v>1300</v>
      </c>
      <c r="D65" s="51">
        <v>-75.00000000000001</v>
      </c>
      <c r="E65" s="78">
        <v>0.5</v>
      </c>
      <c r="F65" s="72">
        <v>1225</v>
      </c>
    </row>
    <row r="66" spans="1:6" ht="16.5" customHeight="1">
      <c r="A66" s="14"/>
      <c r="B66" s="11"/>
      <c r="C66" s="15">
        <v>10322</v>
      </c>
      <c r="D66" s="12"/>
      <c r="E66" s="47"/>
      <c r="F66" s="1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4.375" style="10" customWidth="1"/>
    <col min="2" max="2" width="20.75390625" style="2" customWidth="1"/>
    <col min="3" max="3" width="6.375" style="2" customWidth="1"/>
    <col min="4" max="4" width="13.75390625" style="8" customWidth="1"/>
    <col min="5" max="5" width="7.125" style="2" customWidth="1"/>
    <col min="6" max="6" width="12.625" style="8" customWidth="1"/>
    <col min="7" max="8" width="9.125" style="2" customWidth="1"/>
    <col min="9" max="9" width="8.75390625" style="2" customWidth="1"/>
    <col min="10" max="16384" width="9.125" style="2" customWidth="1"/>
  </cols>
  <sheetData>
    <row r="1" spans="1:6" ht="18.75">
      <c r="A1" s="33"/>
      <c r="B1" s="34" t="s">
        <v>137</v>
      </c>
      <c r="C1" s="34"/>
      <c r="D1" s="34"/>
      <c r="E1" s="35"/>
      <c r="F1" s="36"/>
    </row>
    <row r="2" spans="1:6" ht="19.5" thickBot="1">
      <c r="A2" s="37"/>
      <c r="B2" s="38" t="s">
        <v>130</v>
      </c>
      <c r="C2" s="38"/>
      <c r="D2" s="38"/>
      <c r="E2" s="39"/>
      <c r="F2" s="40"/>
    </row>
    <row r="4" spans="2:4" ht="19.5" thickBot="1">
      <c r="B4" s="1" t="s">
        <v>1</v>
      </c>
      <c r="C4" s="20" t="s">
        <v>17</v>
      </c>
      <c r="D4" s="21">
        <v>1435</v>
      </c>
    </row>
    <row r="5" spans="1:6" s="3" customFormat="1" ht="16.5" thickBot="1">
      <c r="A5" s="4"/>
      <c r="B5" s="5" t="s">
        <v>12</v>
      </c>
      <c r="C5" s="7" t="s">
        <v>0</v>
      </c>
      <c r="D5" s="13" t="s">
        <v>9</v>
      </c>
      <c r="E5" s="6" t="s">
        <v>10</v>
      </c>
      <c r="F5" s="9" t="s">
        <v>11</v>
      </c>
    </row>
    <row r="6" spans="1:6" ht="16.5" customHeight="1">
      <c r="A6" s="80" t="s">
        <v>3</v>
      </c>
      <c r="B6" s="81" t="s">
        <v>20</v>
      </c>
      <c r="C6" s="82">
        <v>1414</v>
      </c>
      <c r="D6" s="83">
        <v>42.49999999999999</v>
      </c>
      <c r="E6" s="84">
        <v>4</v>
      </c>
      <c r="F6" s="85">
        <v>1456.5</v>
      </c>
    </row>
    <row r="7" spans="1:6" ht="16.5" customHeight="1">
      <c r="A7" s="54" t="s">
        <v>4</v>
      </c>
      <c r="B7" s="55" t="s">
        <v>127</v>
      </c>
      <c r="C7" s="53">
        <v>1445</v>
      </c>
      <c r="D7" s="49">
        <v>36.24999999999999</v>
      </c>
      <c r="E7" s="56">
        <v>4</v>
      </c>
      <c r="F7" s="57">
        <v>1481.25</v>
      </c>
    </row>
    <row r="8" spans="1:6" ht="16.5" customHeight="1">
      <c r="A8" s="54" t="s">
        <v>5</v>
      </c>
      <c r="B8" s="59" t="s">
        <v>77</v>
      </c>
      <c r="C8" s="48">
        <v>1488</v>
      </c>
      <c r="D8" s="49">
        <v>27.499999999999993</v>
      </c>
      <c r="E8" s="56">
        <v>4</v>
      </c>
      <c r="F8" s="57">
        <v>1515.5</v>
      </c>
    </row>
    <row r="9" spans="1:6" ht="16.5" customHeight="1">
      <c r="A9" s="54" t="s">
        <v>6</v>
      </c>
      <c r="B9" s="55" t="s">
        <v>126</v>
      </c>
      <c r="C9" s="48">
        <v>1450</v>
      </c>
      <c r="D9" s="49">
        <v>-12.5</v>
      </c>
      <c r="E9" s="56">
        <v>2</v>
      </c>
      <c r="F9" s="57">
        <v>1437.5</v>
      </c>
    </row>
    <row r="10" spans="1:6" ht="16.5" customHeight="1">
      <c r="A10" s="54" t="s">
        <v>7</v>
      </c>
      <c r="B10" s="55" t="s">
        <v>31</v>
      </c>
      <c r="C10" s="48">
        <v>1402</v>
      </c>
      <c r="D10" s="49">
        <v>-50</v>
      </c>
      <c r="E10" s="58">
        <v>0.5</v>
      </c>
      <c r="F10" s="57">
        <v>1352</v>
      </c>
    </row>
    <row r="11" spans="1:6" ht="16.5" customHeight="1" thickBot="1">
      <c r="A11" s="60" t="s">
        <v>8</v>
      </c>
      <c r="B11" s="61" t="s">
        <v>131</v>
      </c>
      <c r="C11" s="50">
        <v>1411</v>
      </c>
      <c r="D11" s="51">
        <v>-50</v>
      </c>
      <c r="E11" s="62">
        <v>0.5</v>
      </c>
      <c r="F11" s="63">
        <v>1361</v>
      </c>
    </row>
    <row r="12" spans="1:6" ht="16.5" customHeight="1">
      <c r="A12" s="17"/>
      <c r="B12" s="11"/>
      <c r="C12" s="15">
        <v>8610</v>
      </c>
      <c r="D12" s="12"/>
      <c r="E12" s="18"/>
      <c r="F12" s="16"/>
    </row>
    <row r="13" spans="1:6" ht="16.5" customHeight="1">
      <c r="A13" s="17"/>
      <c r="B13" s="11"/>
      <c r="C13" s="15"/>
      <c r="D13" s="12"/>
      <c r="E13" s="18"/>
      <c r="F13" s="16"/>
    </row>
    <row r="14" spans="2:4" ht="16.5" customHeight="1" thickBot="1">
      <c r="B14" s="1" t="s">
        <v>2</v>
      </c>
      <c r="C14" s="20" t="s">
        <v>17</v>
      </c>
      <c r="D14" s="21">
        <v>1374.8333333333333</v>
      </c>
    </row>
    <row r="15" spans="1:6" ht="16.5" customHeight="1" thickBot="1">
      <c r="A15" s="4"/>
      <c r="B15" s="5" t="s">
        <v>12</v>
      </c>
      <c r="C15" s="7" t="s">
        <v>0</v>
      </c>
      <c r="D15" s="13" t="s">
        <v>9</v>
      </c>
      <c r="E15" s="6" t="s">
        <v>10</v>
      </c>
      <c r="F15" s="9" t="s">
        <v>11</v>
      </c>
    </row>
    <row r="16" spans="1:6" ht="16.5" customHeight="1">
      <c r="A16" s="80" t="s">
        <v>3</v>
      </c>
      <c r="B16" s="81" t="s">
        <v>132</v>
      </c>
      <c r="C16" s="82">
        <v>1366</v>
      </c>
      <c r="D16" s="83">
        <v>62.5</v>
      </c>
      <c r="E16" s="84">
        <v>5</v>
      </c>
      <c r="F16" s="85">
        <v>1428.5</v>
      </c>
    </row>
    <row r="17" spans="1:6" ht="16.5" customHeight="1">
      <c r="A17" s="54" t="s">
        <v>4</v>
      </c>
      <c r="B17" s="55" t="s">
        <v>133</v>
      </c>
      <c r="C17" s="53">
        <v>1400</v>
      </c>
      <c r="D17" s="49">
        <v>32.49999999999999</v>
      </c>
      <c r="E17" s="56">
        <v>4</v>
      </c>
      <c r="F17" s="57">
        <v>1432.5</v>
      </c>
    </row>
    <row r="18" spans="1:6" ht="16.5" customHeight="1">
      <c r="A18" s="54" t="s">
        <v>5</v>
      </c>
      <c r="B18" s="59" t="s">
        <v>123</v>
      </c>
      <c r="C18" s="48">
        <v>1368</v>
      </c>
      <c r="D18" s="49">
        <v>-10.000000000000009</v>
      </c>
      <c r="E18" s="56">
        <v>2</v>
      </c>
      <c r="F18" s="57">
        <v>1358</v>
      </c>
    </row>
    <row r="19" spans="1:6" ht="16.5" customHeight="1">
      <c r="A19" s="54" t="s">
        <v>6</v>
      </c>
      <c r="B19" s="55" t="s">
        <v>32</v>
      </c>
      <c r="C19" s="48">
        <v>1370</v>
      </c>
      <c r="D19" s="49">
        <v>-23.750000000000004</v>
      </c>
      <c r="E19" s="56">
        <v>1.5</v>
      </c>
      <c r="F19" s="57">
        <v>1346.25</v>
      </c>
    </row>
    <row r="20" spans="1:6" ht="16.5" customHeight="1">
      <c r="A20" s="54" t="s">
        <v>7</v>
      </c>
      <c r="B20" s="55" t="s">
        <v>48</v>
      </c>
      <c r="C20" s="48">
        <v>1381</v>
      </c>
      <c r="D20" s="49">
        <v>-25</v>
      </c>
      <c r="E20" s="58">
        <v>1.5</v>
      </c>
      <c r="F20" s="57">
        <v>1356</v>
      </c>
    </row>
    <row r="21" spans="1:6" ht="16.5" thickBot="1">
      <c r="A21" s="60" t="s">
        <v>8</v>
      </c>
      <c r="B21" s="61" t="s">
        <v>47</v>
      </c>
      <c r="C21" s="50">
        <v>1364</v>
      </c>
      <c r="D21" s="51">
        <v>-37.5</v>
      </c>
      <c r="E21" s="62">
        <v>1</v>
      </c>
      <c r="F21" s="63">
        <v>1326.5</v>
      </c>
    </row>
    <row r="22" spans="1:6" ht="15.75">
      <c r="A22" s="17"/>
      <c r="B22" s="11"/>
      <c r="C22" s="15">
        <v>8249</v>
      </c>
      <c r="D22" s="12"/>
      <c r="E22" s="18"/>
      <c r="F22" s="16"/>
    </row>
    <row r="23" spans="1:6" ht="15.75">
      <c r="A23" s="17"/>
      <c r="B23" s="11"/>
      <c r="C23" s="15"/>
      <c r="D23" s="12"/>
      <c r="E23" s="18"/>
      <c r="F23" s="16"/>
    </row>
    <row r="24" spans="2:4" ht="19.5" thickBot="1">
      <c r="B24" s="1" t="s">
        <v>13</v>
      </c>
      <c r="C24" s="20" t="s">
        <v>17</v>
      </c>
      <c r="D24" s="21">
        <v>1342.6666666666667</v>
      </c>
    </row>
    <row r="25" spans="1:6" s="3" customFormat="1" ht="16.5" thickBot="1">
      <c r="A25" s="4"/>
      <c r="B25" s="5" t="s">
        <v>12</v>
      </c>
      <c r="C25" s="7" t="s">
        <v>0</v>
      </c>
      <c r="D25" s="13" t="s">
        <v>9</v>
      </c>
      <c r="E25" s="6" t="s">
        <v>10</v>
      </c>
      <c r="F25" s="9" t="s">
        <v>11</v>
      </c>
    </row>
    <row r="26" spans="1:6" ht="16.5" customHeight="1">
      <c r="A26" s="80" t="s">
        <v>3</v>
      </c>
      <c r="B26" s="81" t="s">
        <v>49</v>
      </c>
      <c r="C26" s="82">
        <v>1359</v>
      </c>
      <c r="D26" s="83">
        <v>37.5</v>
      </c>
      <c r="E26" s="84">
        <v>4</v>
      </c>
      <c r="F26" s="85">
        <v>1396.5</v>
      </c>
    </row>
    <row r="27" spans="1:6" ht="16.5" customHeight="1">
      <c r="A27" s="54" t="s">
        <v>4</v>
      </c>
      <c r="B27" s="55" t="s">
        <v>53</v>
      </c>
      <c r="C27" s="53">
        <v>1343</v>
      </c>
      <c r="D27" s="49">
        <v>26.249999999999996</v>
      </c>
      <c r="E27" s="56">
        <v>3.5</v>
      </c>
      <c r="F27" s="57">
        <v>1369.25</v>
      </c>
    </row>
    <row r="28" spans="1:6" ht="16.5" customHeight="1">
      <c r="A28" s="54" t="s">
        <v>5</v>
      </c>
      <c r="B28" s="59" t="s">
        <v>60</v>
      </c>
      <c r="C28" s="48">
        <v>1356</v>
      </c>
      <c r="D28" s="49">
        <v>9.999999999999998</v>
      </c>
      <c r="E28" s="56">
        <v>3</v>
      </c>
      <c r="F28" s="57">
        <v>1366</v>
      </c>
    </row>
    <row r="29" spans="1:6" ht="16.5" customHeight="1">
      <c r="A29" s="54" t="s">
        <v>6</v>
      </c>
      <c r="B29" s="55" t="s">
        <v>84</v>
      </c>
      <c r="C29" s="48">
        <v>1348</v>
      </c>
      <c r="D29" s="49">
        <v>-11.250000000000004</v>
      </c>
      <c r="E29" s="56">
        <v>2</v>
      </c>
      <c r="F29" s="57">
        <v>1336.75</v>
      </c>
    </row>
    <row r="30" spans="1:6" ht="16.5" customHeight="1">
      <c r="A30" s="54" t="s">
        <v>7</v>
      </c>
      <c r="B30" s="55" t="s">
        <v>117</v>
      </c>
      <c r="C30" s="48">
        <v>1332</v>
      </c>
      <c r="D30" s="49">
        <v>-25</v>
      </c>
      <c r="E30" s="58">
        <v>1.5</v>
      </c>
      <c r="F30" s="57">
        <v>1307</v>
      </c>
    </row>
    <row r="31" spans="1:6" ht="16.5" customHeight="1" thickBot="1">
      <c r="A31" s="60" t="s">
        <v>8</v>
      </c>
      <c r="B31" s="61" t="s">
        <v>83</v>
      </c>
      <c r="C31" s="50">
        <v>1318</v>
      </c>
      <c r="D31" s="51">
        <v>-37.5</v>
      </c>
      <c r="E31" s="62">
        <v>1</v>
      </c>
      <c r="F31" s="63">
        <v>1280.5</v>
      </c>
    </row>
    <row r="32" spans="1:6" ht="16.5" customHeight="1">
      <c r="A32" s="17"/>
      <c r="B32" s="11"/>
      <c r="C32" s="15">
        <v>8056</v>
      </c>
      <c r="D32" s="12"/>
      <c r="E32" s="18"/>
      <c r="F32" s="16"/>
    </row>
    <row r="33" spans="1:6" ht="16.5" customHeight="1">
      <c r="A33" s="17"/>
      <c r="B33" s="11"/>
      <c r="C33" s="15"/>
      <c r="D33" s="12"/>
      <c r="E33" s="18"/>
      <c r="F33" s="16"/>
    </row>
    <row r="34" spans="2:4" ht="16.5" customHeight="1" thickBot="1">
      <c r="B34" s="1" t="s">
        <v>15</v>
      </c>
      <c r="C34" s="20" t="s">
        <v>17</v>
      </c>
      <c r="D34" s="21">
        <v>1305.1666666666667</v>
      </c>
    </row>
    <row r="35" spans="1:6" ht="16.5" customHeight="1" thickBot="1">
      <c r="A35" s="4"/>
      <c r="B35" s="5" t="s">
        <v>12</v>
      </c>
      <c r="C35" s="7" t="s">
        <v>0</v>
      </c>
      <c r="D35" s="13" t="s">
        <v>9</v>
      </c>
      <c r="E35" s="6" t="s">
        <v>10</v>
      </c>
      <c r="F35" s="9" t="s">
        <v>11</v>
      </c>
    </row>
    <row r="36" spans="1:6" ht="16.5" customHeight="1">
      <c r="A36" s="80" t="s">
        <v>3</v>
      </c>
      <c r="B36" s="81" t="s">
        <v>134</v>
      </c>
      <c r="C36" s="82">
        <v>1300</v>
      </c>
      <c r="D36" s="83">
        <v>62.5</v>
      </c>
      <c r="E36" s="84">
        <v>5</v>
      </c>
      <c r="F36" s="85">
        <v>1362.5</v>
      </c>
    </row>
    <row r="37" spans="1:6" ht="16.5" customHeight="1">
      <c r="A37" s="54" t="s">
        <v>4</v>
      </c>
      <c r="B37" s="55" t="s">
        <v>61</v>
      </c>
      <c r="C37" s="53">
        <v>1308</v>
      </c>
      <c r="D37" s="49">
        <v>11.249999999999993</v>
      </c>
      <c r="E37" s="56">
        <v>3</v>
      </c>
      <c r="F37" s="57">
        <v>1319.25</v>
      </c>
    </row>
    <row r="38" spans="1:6" ht="16.5" customHeight="1">
      <c r="A38" s="54" t="s">
        <v>5</v>
      </c>
      <c r="B38" s="59" t="s">
        <v>95</v>
      </c>
      <c r="C38" s="48">
        <v>1313</v>
      </c>
      <c r="D38" s="49">
        <v>9.999999999999998</v>
      </c>
      <c r="E38" s="56">
        <v>3</v>
      </c>
      <c r="F38" s="57">
        <v>1323</v>
      </c>
    </row>
    <row r="39" spans="1:6" ht="16.5" customHeight="1">
      <c r="A39" s="54" t="s">
        <v>6</v>
      </c>
      <c r="B39" s="55" t="s">
        <v>58</v>
      </c>
      <c r="C39" s="48">
        <v>1283</v>
      </c>
      <c r="D39" s="49">
        <v>-8.750000000000002</v>
      </c>
      <c r="E39" s="56">
        <v>2</v>
      </c>
      <c r="F39" s="57">
        <v>1274.25</v>
      </c>
    </row>
    <row r="40" spans="1:6" ht="16.5" customHeight="1">
      <c r="A40" s="54" t="s">
        <v>7</v>
      </c>
      <c r="B40" s="55" t="s">
        <v>104</v>
      </c>
      <c r="C40" s="48">
        <v>1310</v>
      </c>
      <c r="D40" s="49">
        <v>-37.5</v>
      </c>
      <c r="E40" s="58">
        <v>1</v>
      </c>
      <c r="F40" s="57">
        <v>1272.5</v>
      </c>
    </row>
    <row r="41" spans="1:6" ht="16.5" thickBot="1">
      <c r="A41" s="60" t="s">
        <v>8</v>
      </c>
      <c r="B41" s="61" t="s">
        <v>70</v>
      </c>
      <c r="C41" s="50">
        <v>1317</v>
      </c>
      <c r="D41" s="51">
        <v>-37.5</v>
      </c>
      <c r="E41" s="62">
        <v>1</v>
      </c>
      <c r="F41" s="63">
        <v>1279.5</v>
      </c>
    </row>
    <row r="42" spans="1:6" ht="15.75">
      <c r="A42" s="17"/>
      <c r="B42" s="11"/>
      <c r="C42" s="15">
        <v>7831</v>
      </c>
      <c r="D42" s="12"/>
      <c r="E42" s="18"/>
      <c r="F42" s="16"/>
    </row>
    <row r="43" spans="1:6" ht="15.75">
      <c r="A43" s="17"/>
      <c r="B43" s="11"/>
      <c r="C43" s="15"/>
      <c r="D43" s="12"/>
      <c r="E43" s="18"/>
      <c r="F43" s="16"/>
    </row>
    <row r="44" spans="1:6" ht="15.75">
      <c r="A44" s="17"/>
      <c r="B44" s="11"/>
      <c r="C44" s="15"/>
      <c r="D44" s="12"/>
      <c r="E44" s="18"/>
      <c r="F44" s="16"/>
    </row>
    <row r="45" spans="2:11" ht="19.5" thickBot="1">
      <c r="B45" s="1" t="s">
        <v>14</v>
      </c>
      <c r="C45" s="20" t="s">
        <v>17</v>
      </c>
      <c r="D45" s="21">
        <v>1258.7142857142858</v>
      </c>
      <c r="E45" s="41"/>
      <c r="F45" s="42"/>
      <c r="G45" s="41"/>
      <c r="H45" s="41"/>
      <c r="I45" s="41"/>
      <c r="J45" s="41"/>
      <c r="K45" s="41"/>
    </row>
    <row r="46" spans="1:6" s="3" customFormat="1" ht="16.5" thickBot="1">
      <c r="A46" s="43"/>
      <c r="B46" s="44" t="s">
        <v>12</v>
      </c>
      <c r="C46" s="7" t="s">
        <v>0</v>
      </c>
      <c r="D46" s="13" t="s">
        <v>9</v>
      </c>
      <c r="E46" s="6" t="s">
        <v>10</v>
      </c>
      <c r="F46" s="9" t="s">
        <v>11</v>
      </c>
    </row>
    <row r="47" spans="1:6" ht="16.5" customHeight="1">
      <c r="A47" s="80" t="s">
        <v>3</v>
      </c>
      <c r="B47" s="81" t="s">
        <v>55</v>
      </c>
      <c r="C47" s="82">
        <v>1263</v>
      </c>
      <c r="D47" s="83">
        <v>60.74999999999999</v>
      </c>
      <c r="E47" s="87">
        <v>6</v>
      </c>
      <c r="F47" s="85">
        <v>1323.75</v>
      </c>
    </row>
    <row r="48" spans="1:6" ht="16.5" customHeight="1">
      <c r="A48" s="54" t="s">
        <v>4</v>
      </c>
      <c r="B48" s="55" t="s">
        <v>135</v>
      </c>
      <c r="C48" s="48">
        <v>1226</v>
      </c>
      <c r="D48" s="49">
        <v>58.74999999999999</v>
      </c>
      <c r="E48" s="74">
        <v>5.5</v>
      </c>
      <c r="F48" s="67">
        <v>1284.75</v>
      </c>
    </row>
    <row r="49" spans="1:6" ht="16.5" customHeight="1">
      <c r="A49" s="54" t="s">
        <v>5</v>
      </c>
      <c r="B49" s="59" t="s">
        <v>67</v>
      </c>
      <c r="C49" s="48">
        <v>1265</v>
      </c>
      <c r="D49" s="49">
        <v>37.499999999999986</v>
      </c>
      <c r="E49" s="66">
        <v>5</v>
      </c>
      <c r="F49" s="67">
        <v>1302.5</v>
      </c>
    </row>
    <row r="50" spans="1:6" ht="16.5" customHeight="1">
      <c r="A50" s="54" t="s">
        <v>6</v>
      </c>
      <c r="B50" s="55" t="s">
        <v>66</v>
      </c>
      <c r="C50" s="48">
        <v>1280</v>
      </c>
      <c r="D50" s="49">
        <v>17.999999999999993</v>
      </c>
      <c r="E50" s="66">
        <v>4.5</v>
      </c>
      <c r="F50" s="67">
        <v>1298</v>
      </c>
    </row>
    <row r="51" spans="1:6" ht="16.5" customHeight="1">
      <c r="A51" s="54" t="s">
        <v>7</v>
      </c>
      <c r="B51" s="70" t="s">
        <v>136</v>
      </c>
      <c r="C51" s="48">
        <v>1250</v>
      </c>
      <c r="D51" s="49">
        <v>-12.50000000000001</v>
      </c>
      <c r="E51" s="79">
        <v>3</v>
      </c>
      <c r="F51" s="67">
        <v>1237.5</v>
      </c>
    </row>
    <row r="52" spans="1:6" ht="16.5" customHeight="1">
      <c r="A52" s="54" t="s">
        <v>8</v>
      </c>
      <c r="B52" s="68" t="s">
        <v>85</v>
      </c>
      <c r="C52" s="48">
        <v>1254</v>
      </c>
      <c r="D52" s="49">
        <v>-25.00000000000001</v>
      </c>
      <c r="E52" s="69">
        <v>2.5</v>
      </c>
      <c r="F52" s="67">
        <v>1229</v>
      </c>
    </row>
    <row r="53" spans="1:6" ht="16.5" customHeight="1">
      <c r="A53" s="54" t="s">
        <v>22</v>
      </c>
      <c r="B53" s="55" t="s">
        <v>105</v>
      </c>
      <c r="C53" s="48">
        <v>1273</v>
      </c>
      <c r="D53" s="49">
        <v>-53.500000000000014</v>
      </c>
      <c r="E53" s="66">
        <v>1.5</v>
      </c>
      <c r="F53" s="67">
        <v>1219.5</v>
      </c>
    </row>
    <row r="54" spans="1:6" ht="16.5" customHeight="1" thickBot="1">
      <c r="A54" s="60" t="s">
        <v>24</v>
      </c>
      <c r="B54" s="71"/>
      <c r="C54" s="50"/>
      <c r="D54" s="51"/>
      <c r="E54" s="78"/>
      <c r="F54" s="72"/>
    </row>
    <row r="55" ht="15.75">
      <c r="C55" s="15">
        <v>8811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4.375" style="10" customWidth="1"/>
    <col min="2" max="2" width="20.75390625" style="2" customWidth="1"/>
    <col min="3" max="3" width="6.375" style="2" customWidth="1"/>
    <col min="4" max="4" width="13.75390625" style="8" customWidth="1"/>
    <col min="5" max="5" width="7.125" style="2" customWidth="1"/>
    <col min="6" max="6" width="12.625" style="8" customWidth="1"/>
    <col min="7" max="8" width="9.125" style="2" customWidth="1"/>
    <col min="9" max="9" width="8.75390625" style="2" customWidth="1"/>
    <col min="10" max="16384" width="9.125" style="2" customWidth="1"/>
  </cols>
  <sheetData>
    <row r="1" spans="1:6" ht="18.75">
      <c r="A1" s="33"/>
      <c r="B1" s="34" t="s">
        <v>138</v>
      </c>
      <c r="C1" s="34"/>
      <c r="D1" s="34"/>
      <c r="E1" s="35"/>
      <c r="F1" s="36"/>
    </row>
    <row r="2" spans="1:6" ht="19.5" thickBot="1">
      <c r="A2" s="37"/>
      <c r="B2" s="38" t="s">
        <v>139</v>
      </c>
      <c r="C2" s="38"/>
      <c r="D2" s="38"/>
      <c r="E2" s="39"/>
      <c r="F2" s="40"/>
    </row>
    <row r="4" spans="2:4" ht="19.5" thickBot="1">
      <c r="B4" s="1" t="s">
        <v>1</v>
      </c>
      <c r="C4" s="20" t="s">
        <v>17</v>
      </c>
      <c r="D4" s="21">
        <v>1494.1666666666667</v>
      </c>
    </row>
    <row r="5" spans="1:6" s="3" customFormat="1" ht="16.5" thickBot="1">
      <c r="A5" s="4"/>
      <c r="B5" s="5" t="s">
        <v>12</v>
      </c>
      <c r="C5" s="7" t="s">
        <v>0</v>
      </c>
      <c r="D5" s="13" t="s">
        <v>9</v>
      </c>
      <c r="E5" s="6" t="s">
        <v>10</v>
      </c>
      <c r="F5" s="9" t="s">
        <v>11</v>
      </c>
    </row>
    <row r="6" spans="1:6" ht="16.5" customHeight="1">
      <c r="A6" s="80" t="s">
        <v>3</v>
      </c>
      <c r="B6" s="81" t="s">
        <v>36</v>
      </c>
      <c r="C6" s="82">
        <v>1465</v>
      </c>
      <c r="D6" s="83">
        <v>70</v>
      </c>
      <c r="E6" s="84">
        <v>5</v>
      </c>
      <c r="F6" s="85">
        <v>1535</v>
      </c>
    </row>
    <row r="7" spans="1:6" ht="16.5" customHeight="1">
      <c r="A7" s="54" t="s">
        <v>4</v>
      </c>
      <c r="B7" s="55" t="s">
        <v>73</v>
      </c>
      <c r="C7" s="53">
        <v>1508</v>
      </c>
      <c r="D7" s="49">
        <v>8.749999999999991</v>
      </c>
      <c r="E7" s="56">
        <v>3</v>
      </c>
      <c r="F7" s="57">
        <v>1516.75</v>
      </c>
    </row>
    <row r="8" spans="1:6" ht="16.5" customHeight="1">
      <c r="A8" s="54" t="s">
        <v>5</v>
      </c>
      <c r="B8" s="59" t="s">
        <v>77</v>
      </c>
      <c r="C8" s="48">
        <v>1516</v>
      </c>
      <c r="D8" s="49">
        <v>7.499999999999996</v>
      </c>
      <c r="E8" s="56">
        <v>3</v>
      </c>
      <c r="F8" s="57">
        <v>1523.5</v>
      </c>
    </row>
    <row r="9" spans="1:6" ht="16.5" customHeight="1">
      <c r="A9" s="54" t="s">
        <v>6</v>
      </c>
      <c r="B9" s="55" t="s">
        <v>27</v>
      </c>
      <c r="C9" s="48">
        <v>1498</v>
      </c>
      <c r="D9" s="49">
        <v>-12.5</v>
      </c>
      <c r="E9" s="56">
        <v>2</v>
      </c>
      <c r="F9" s="57">
        <v>1485.5</v>
      </c>
    </row>
    <row r="10" spans="1:6" ht="16.5" customHeight="1">
      <c r="A10" s="54" t="s">
        <v>7</v>
      </c>
      <c r="B10" s="55" t="s">
        <v>25</v>
      </c>
      <c r="C10" s="48">
        <v>1480</v>
      </c>
      <c r="D10" s="49">
        <v>-37.5</v>
      </c>
      <c r="E10" s="58">
        <v>1</v>
      </c>
      <c r="F10" s="57">
        <v>1442.5</v>
      </c>
    </row>
    <row r="11" spans="1:6" ht="16.5" customHeight="1" thickBot="1">
      <c r="A11" s="60" t="s">
        <v>8</v>
      </c>
      <c r="B11" s="61" t="s">
        <v>28</v>
      </c>
      <c r="C11" s="50">
        <v>1498</v>
      </c>
      <c r="D11" s="51">
        <v>-37.5</v>
      </c>
      <c r="E11" s="62">
        <v>1</v>
      </c>
      <c r="F11" s="63">
        <v>1460.5</v>
      </c>
    </row>
    <row r="12" spans="1:6" ht="16.5" customHeight="1">
      <c r="A12" s="17"/>
      <c r="B12" s="11"/>
      <c r="C12" s="15">
        <v>8965</v>
      </c>
      <c r="D12" s="12"/>
      <c r="E12" s="18"/>
      <c r="F12" s="16"/>
    </row>
    <row r="13" spans="1:6" ht="16.5" customHeight="1">
      <c r="A13" s="17"/>
      <c r="B13" s="11"/>
      <c r="C13" s="15"/>
      <c r="D13" s="12"/>
      <c r="E13" s="18"/>
      <c r="F13" s="16"/>
    </row>
    <row r="14" spans="2:4" ht="16.5" customHeight="1" thickBot="1">
      <c r="B14" s="1" t="s">
        <v>2</v>
      </c>
      <c r="C14" s="20" t="s">
        <v>17</v>
      </c>
      <c r="D14" s="21">
        <v>1435</v>
      </c>
    </row>
    <row r="15" spans="1:6" ht="16.5" customHeight="1" thickBot="1">
      <c r="A15" s="4"/>
      <c r="B15" s="5" t="s">
        <v>12</v>
      </c>
      <c r="C15" s="7" t="s">
        <v>0</v>
      </c>
      <c r="D15" s="13" t="s">
        <v>9</v>
      </c>
      <c r="E15" s="6" t="s">
        <v>10</v>
      </c>
      <c r="F15" s="9" t="s">
        <v>11</v>
      </c>
    </row>
    <row r="16" spans="1:6" ht="16.5" customHeight="1">
      <c r="A16" s="80" t="s">
        <v>3</v>
      </c>
      <c r="B16" s="81" t="s">
        <v>26</v>
      </c>
      <c r="C16" s="82">
        <v>1445</v>
      </c>
      <c r="D16" s="83">
        <v>37.5</v>
      </c>
      <c r="E16" s="84">
        <v>4</v>
      </c>
      <c r="F16" s="85">
        <v>1482.5</v>
      </c>
    </row>
    <row r="17" spans="1:6" ht="16.5" customHeight="1">
      <c r="A17" s="54" t="s">
        <v>4</v>
      </c>
      <c r="B17" s="55" t="s">
        <v>20</v>
      </c>
      <c r="C17" s="53">
        <v>1457</v>
      </c>
      <c r="D17" s="49">
        <v>21.249999999999993</v>
      </c>
      <c r="E17" s="56">
        <v>3.5</v>
      </c>
      <c r="F17" s="57">
        <v>1478.25</v>
      </c>
    </row>
    <row r="18" spans="1:6" ht="16.5" customHeight="1">
      <c r="A18" s="54" t="s">
        <v>5</v>
      </c>
      <c r="B18" s="59" t="s">
        <v>35</v>
      </c>
      <c r="C18" s="48">
        <v>1431</v>
      </c>
      <c r="D18" s="49">
        <v>14.999999999999991</v>
      </c>
      <c r="E18" s="56">
        <v>3</v>
      </c>
      <c r="F18" s="57">
        <v>1446</v>
      </c>
    </row>
    <row r="19" spans="1:6" ht="16.5" customHeight="1">
      <c r="A19" s="54" t="s">
        <v>6</v>
      </c>
      <c r="B19" s="55" t="s">
        <v>114</v>
      </c>
      <c r="C19" s="48">
        <v>1458</v>
      </c>
      <c r="D19" s="49">
        <v>9.999999999999998</v>
      </c>
      <c r="E19" s="56">
        <v>3</v>
      </c>
      <c r="F19" s="57">
        <v>1468</v>
      </c>
    </row>
    <row r="20" spans="1:6" ht="16.5" customHeight="1">
      <c r="A20" s="54" t="s">
        <v>7</v>
      </c>
      <c r="B20" s="55" t="s">
        <v>40</v>
      </c>
      <c r="C20" s="48">
        <v>1420</v>
      </c>
      <c r="D20" s="49">
        <v>-37.5</v>
      </c>
      <c r="E20" s="58">
        <v>1</v>
      </c>
      <c r="F20" s="57">
        <v>1382.5</v>
      </c>
    </row>
    <row r="21" spans="1:6" ht="16.5" thickBot="1">
      <c r="A21" s="60" t="s">
        <v>8</v>
      </c>
      <c r="B21" s="61" t="s">
        <v>43</v>
      </c>
      <c r="C21" s="50">
        <v>1399</v>
      </c>
      <c r="D21" s="51">
        <v>-50</v>
      </c>
      <c r="E21" s="62">
        <v>0.5</v>
      </c>
      <c r="F21" s="63">
        <v>1349</v>
      </c>
    </row>
    <row r="22" spans="1:6" ht="15.75">
      <c r="A22" s="17"/>
      <c r="B22" s="11"/>
      <c r="C22" s="15">
        <v>8610</v>
      </c>
      <c r="D22" s="12"/>
      <c r="E22" s="18"/>
      <c r="F22" s="16"/>
    </row>
    <row r="23" spans="1:6" ht="15.75">
      <c r="A23" s="17"/>
      <c r="B23" s="11"/>
      <c r="C23" s="15"/>
      <c r="D23" s="12"/>
      <c r="E23" s="18"/>
      <c r="F23" s="16"/>
    </row>
    <row r="24" spans="2:4" ht="19.5" thickBot="1">
      <c r="B24" s="1" t="s">
        <v>13</v>
      </c>
      <c r="C24" s="20" t="s">
        <v>17</v>
      </c>
      <c r="D24" s="21">
        <v>1378.8333333333333</v>
      </c>
    </row>
    <row r="25" spans="1:6" s="3" customFormat="1" ht="16.5" thickBot="1">
      <c r="A25" s="4"/>
      <c r="B25" s="5" t="s">
        <v>12</v>
      </c>
      <c r="C25" s="7" t="s">
        <v>0</v>
      </c>
      <c r="D25" s="13" t="s">
        <v>9</v>
      </c>
      <c r="E25" s="6" t="s">
        <v>10</v>
      </c>
      <c r="F25" s="9" t="s">
        <v>11</v>
      </c>
    </row>
    <row r="26" spans="1:6" ht="16.5" customHeight="1">
      <c r="A26" s="80" t="s">
        <v>3</v>
      </c>
      <c r="B26" s="81" t="s">
        <v>44</v>
      </c>
      <c r="C26" s="82">
        <v>1378</v>
      </c>
      <c r="D26" s="83">
        <v>37.5</v>
      </c>
      <c r="E26" s="84">
        <v>4</v>
      </c>
      <c r="F26" s="85">
        <v>1415.5</v>
      </c>
    </row>
    <row r="27" spans="1:6" ht="16.5" customHeight="1">
      <c r="A27" s="54" t="s">
        <v>4</v>
      </c>
      <c r="B27" s="55" t="s">
        <v>53</v>
      </c>
      <c r="C27" s="53">
        <v>1369</v>
      </c>
      <c r="D27" s="49">
        <v>13.749999999999996</v>
      </c>
      <c r="E27" s="56">
        <v>3</v>
      </c>
      <c r="F27" s="57">
        <v>1382.75</v>
      </c>
    </row>
    <row r="28" spans="1:6" ht="16.5" customHeight="1">
      <c r="A28" s="54" t="s">
        <v>5</v>
      </c>
      <c r="B28" s="59" t="s">
        <v>69</v>
      </c>
      <c r="C28" s="48">
        <v>1376</v>
      </c>
      <c r="D28" s="49">
        <v>0</v>
      </c>
      <c r="E28" s="56">
        <v>2.5</v>
      </c>
      <c r="F28" s="57">
        <v>1376</v>
      </c>
    </row>
    <row r="29" spans="1:6" ht="16.5" customHeight="1">
      <c r="A29" s="54" t="s">
        <v>6</v>
      </c>
      <c r="B29" s="55" t="s">
        <v>60</v>
      </c>
      <c r="C29" s="48">
        <v>1366</v>
      </c>
      <c r="D29" s="49">
        <v>-11.250000000000004</v>
      </c>
      <c r="E29" s="56">
        <v>2</v>
      </c>
      <c r="F29" s="57">
        <v>1354.75</v>
      </c>
    </row>
    <row r="30" spans="1:6" ht="16.5" customHeight="1">
      <c r="A30" s="54" t="s">
        <v>7</v>
      </c>
      <c r="B30" s="55" t="s">
        <v>46</v>
      </c>
      <c r="C30" s="48">
        <v>1387</v>
      </c>
      <c r="D30" s="49">
        <v>-25</v>
      </c>
      <c r="E30" s="58">
        <v>1.5</v>
      </c>
      <c r="F30" s="57">
        <v>1362</v>
      </c>
    </row>
    <row r="31" spans="1:6" ht="16.5" customHeight="1" thickBot="1">
      <c r="A31" s="60" t="s">
        <v>8</v>
      </c>
      <c r="B31" s="61" t="s">
        <v>49</v>
      </c>
      <c r="C31" s="50">
        <v>1397</v>
      </c>
      <c r="D31" s="51">
        <v>-25</v>
      </c>
      <c r="E31" s="62">
        <v>1.5</v>
      </c>
      <c r="F31" s="63">
        <v>1372</v>
      </c>
    </row>
    <row r="32" spans="1:6" ht="16.5" customHeight="1">
      <c r="A32" s="17"/>
      <c r="B32" s="11"/>
      <c r="C32" s="15">
        <v>8273</v>
      </c>
      <c r="D32" s="12"/>
      <c r="E32" s="18"/>
      <c r="F32" s="16"/>
    </row>
    <row r="33" spans="1:6" ht="16.5" customHeight="1">
      <c r="A33" s="17"/>
      <c r="B33" s="11"/>
      <c r="C33" s="15"/>
      <c r="D33" s="12"/>
      <c r="E33" s="18"/>
      <c r="F33" s="16"/>
    </row>
    <row r="34" spans="2:11" ht="19.5" thickBot="1">
      <c r="B34" s="1" t="s">
        <v>15</v>
      </c>
      <c r="C34" s="20" t="s">
        <v>17</v>
      </c>
      <c r="D34" s="21">
        <v>1366.625</v>
      </c>
      <c r="E34" s="41"/>
      <c r="F34" s="42"/>
      <c r="G34" s="41"/>
      <c r="H34" s="41"/>
      <c r="I34" s="41"/>
      <c r="J34" s="41"/>
      <c r="K34" s="41"/>
    </row>
    <row r="35" spans="1:6" s="3" customFormat="1" ht="16.5" thickBot="1">
      <c r="A35" s="43"/>
      <c r="B35" s="44" t="s">
        <v>12</v>
      </c>
      <c r="C35" s="7" t="s">
        <v>0</v>
      </c>
      <c r="D35" s="13" t="s">
        <v>9</v>
      </c>
      <c r="E35" s="6" t="s">
        <v>10</v>
      </c>
      <c r="F35" s="9" t="s">
        <v>11</v>
      </c>
    </row>
    <row r="36" spans="1:6" ht="16.5" customHeight="1">
      <c r="A36" s="80" t="s">
        <v>3</v>
      </c>
      <c r="B36" s="81" t="s">
        <v>134</v>
      </c>
      <c r="C36" s="82">
        <v>1363</v>
      </c>
      <c r="D36" s="83">
        <v>51.74999999999999</v>
      </c>
      <c r="E36" s="87">
        <v>5.5</v>
      </c>
      <c r="F36" s="85">
        <v>1414.75</v>
      </c>
    </row>
    <row r="37" spans="1:6" ht="16.5" customHeight="1">
      <c r="A37" s="54" t="s">
        <v>4</v>
      </c>
      <c r="B37" s="55" t="s">
        <v>31</v>
      </c>
      <c r="C37" s="48">
        <v>1352</v>
      </c>
      <c r="D37" s="49">
        <v>42.749999999999986</v>
      </c>
      <c r="E37" s="74">
        <v>5</v>
      </c>
      <c r="F37" s="67">
        <v>1394.75</v>
      </c>
    </row>
    <row r="38" spans="1:6" ht="16.5" customHeight="1">
      <c r="A38" s="54" t="s">
        <v>5</v>
      </c>
      <c r="B38" s="55" t="s">
        <v>132</v>
      </c>
      <c r="C38" s="48">
        <v>1429</v>
      </c>
      <c r="D38" s="49">
        <v>19.999999999999996</v>
      </c>
      <c r="E38" s="74">
        <v>5</v>
      </c>
      <c r="F38" s="67">
        <v>1449</v>
      </c>
    </row>
    <row r="39" spans="1:6" ht="16.5" customHeight="1">
      <c r="A39" s="54" t="s">
        <v>6</v>
      </c>
      <c r="B39" s="55" t="s">
        <v>56</v>
      </c>
      <c r="C39" s="48">
        <v>1363</v>
      </c>
      <c r="D39" s="49">
        <v>5.249999999999988</v>
      </c>
      <c r="E39" s="66">
        <v>3.5</v>
      </c>
      <c r="F39" s="67">
        <v>1368.25</v>
      </c>
    </row>
    <row r="40" spans="1:6" ht="16.5" customHeight="1">
      <c r="A40" s="54" t="s">
        <v>7</v>
      </c>
      <c r="B40" s="70" t="s">
        <v>41</v>
      </c>
      <c r="C40" s="48">
        <v>1340</v>
      </c>
      <c r="D40" s="49">
        <v>-12.50000000000001</v>
      </c>
      <c r="E40" s="79">
        <v>3</v>
      </c>
      <c r="F40" s="67">
        <v>1327.5</v>
      </c>
    </row>
    <row r="41" spans="1:6" ht="16.5" customHeight="1">
      <c r="A41" s="54" t="s">
        <v>8</v>
      </c>
      <c r="B41" s="68" t="s">
        <v>50</v>
      </c>
      <c r="C41" s="48">
        <v>1358</v>
      </c>
      <c r="D41" s="49">
        <v>-12.50000000000001</v>
      </c>
      <c r="E41" s="69">
        <v>3</v>
      </c>
      <c r="F41" s="67">
        <v>1345.5</v>
      </c>
    </row>
    <row r="42" spans="1:6" ht="16.5" customHeight="1">
      <c r="A42" s="54" t="s">
        <v>22</v>
      </c>
      <c r="B42" s="55" t="s">
        <v>128</v>
      </c>
      <c r="C42" s="48">
        <v>1363</v>
      </c>
      <c r="D42" s="49">
        <v>-23.250000000000004</v>
      </c>
      <c r="E42" s="66">
        <v>2.5</v>
      </c>
      <c r="F42" s="67">
        <v>1339.75</v>
      </c>
    </row>
    <row r="43" spans="1:6" ht="16.5" customHeight="1" thickBot="1">
      <c r="A43" s="60" t="s">
        <v>24</v>
      </c>
      <c r="B43" s="71" t="s">
        <v>122</v>
      </c>
      <c r="C43" s="50">
        <v>1365</v>
      </c>
      <c r="D43" s="51">
        <v>-62.500000000000014</v>
      </c>
      <c r="E43" s="78">
        <v>1</v>
      </c>
      <c r="F43" s="72">
        <v>1302.5</v>
      </c>
    </row>
    <row r="44" ht="15.75">
      <c r="C44" s="15">
        <v>10933</v>
      </c>
    </row>
    <row r="46" spans="2:11" ht="19.5" thickBot="1">
      <c r="B46" s="1" t="s">
        <v>14</v>
      </c>
      <c r="C46" s="20" t="s">
        <v>17</v>
      </c>
      <c r="D46" s="21">
        <v>1348</v>
      </c>
      <c r="E46" s="41"/>
      <c r="F46" s="42"/>
      <c r="G46" s="41"/>
      <c r="H46" s="41"/>
      <c r="I46" s="41"/>
      <c r="J46" s="41"/>
      <c r="K46" s="41"/>
    </row>
    <row r="47" spans="1:6" s="3" customFormat="1" ht="16.5" thickBot="1">
      <c r="A47" s="43"/>
      <c r="B47" s="44" t="s">
        <v>12</v>
      </c>
      <c r="C47" s="45" t="s">
        <v>0</v>
      </c>
      <c r="D47" s="46" t="s">
        <v>9</v>
      </c>
      <c r="E47" s="6" t="s">
        <v>10</v>
      </c>
      <c r="F47" s="9" t="s">
        <v>11</v>
      </c>
    </row>
    <row r="48" spans="1:6" ht="16.5" customHeight="1">
      <c r="A48" s="80" t="s">
        <v>3</v>
      </c>
      <c r="B48" s="81" t="s">
        <v>127</v>
      </c>
      <c r="C48" s="82">
        <v>1481</v>
      </c>
      <c r="D48" s="83">
        <v>14.999999999999991</v>
      </c>
      <c r="E48" s="87">
        <v>5.5</v>
      </c>
      <c r="F48" s="85">
        <v>1496</v>
      </c>
    </row>
    <row r="49" spans="1:6" ht="16.5" customHeight="1">
      <c r="A49" s="54" t="s">
        <v>4</v>
      </c>
      <c r="B49" s="55" t="s">
        <v>68</v>
      </c>
      <c r="C49" s="48">
        <v>1330</v>
      </c>
      <c r="D49" s="49">
        <v>58.74999999999999</v>
      </c>
      <c r="E49" s="74">
        <v>5.5</v>
      </c>
      <c r="F49" s="67">
        <v>1388.75</v>
      </c>
    </row>
    <row r="50" spans="1:6" ht="16.5" customHeight="1">
      <c r="A50" s="54" t="s">
        <v>5</v>
      </c>
      <c r="B50" s="59" t="s">
        <v>84</v>
      </c>
      <c r="C50" s="48">
        <v>1337</v>
      </c>
      <c r="D50" s="49">
        <v>37.499999999999986</v>
      </c>
      <c r="E50" s="66">
        <v>5</v>
      </c>
      <c r="F50" s="67">
        <v>1374.5</v>
      </c>
    </row>
    <row r="51" spans="1:6" ht="16.5" customHeight="1">
      <c r="A51" s="54" t="s">
        <v>6</v>
      </c>
      <c r="B51" s="55" t="s">
        <v>47</v>
      </c>
      <c r="C51" s="48">
        <v>1327</v>
      </c>
      <c r="D51" s="49">
        <v>38.99999999999999</v>
      </c>
      <c r="E51" s="66">
        <v>4.5</v>
      </c>
      <c r="F51" s="67">
        <v>1366</v>
      </c>
    </row>
    <row r="52" spans="1:6" ht="16.5" customHeight="1">
      <c r="A52" s="54" t="s">
        <v>7</v>
      </c>
      <c r="B52" s="70" t="s">
        <v>95</v>
      </c>
      <c r="C52" s="48">
        <v>1323</v>
      </c>
      <c r="D52" s="49">
        <v>-25.00000000000001</v>
      </c>
      <c r="E52" s="79">
        <v>2.5</v>
      </c>
      <c r="F52" s="67">
        <v>1298</v>
      </c>
    </row>
    <row r="53" spans="1:6" ht="16.5" customHeight="1">
      <c r="A53" s="54" t="s">
        <v>8</v>
      </c>
      <c r="B53" s="68" t="s">
        <v>55</v>
      </c>
      <c r="C53" s="48">
        <v>1324</v>
      </c>
      <c r="D53" s="49">
        <v>-37.500000000000014</v>
      </c>
      <c r="E53" s="69">
        <v>2</v>
      </c>
      <c r="F53" s="67">
        <v>1286.5</v>
      </c>
    </row>
    <row r="54" spans="1:6" ht="16.5" customHeight="1">
      <c r="A54" s="54" t="s">
        <v>22</v>
      </c>
      <c r="B54" s="55" t="s">
        <v>140</v>
      </c>
      <c r="C54" s="48">
        <v>1338</v>
      </c>
      <c r="D54" s="49">
        <v>-34.00000000000001</v>
      </c>
      <c r="E54" s="66">
        <v>2</v>
      </c>
      <c r="F54" s="67">
        <v>1304</v>
      </c>
    </row>
    <row r="55" spans="1:6" ht="16.5" customHeight="1" thickBot="1">
      <c r="A55" s="60" t="s">
        <v>24</v>
      </c>
      <c r="B55" s="71" t="s">
        <v>82</v>
      </c>
      <c r="C55" s="50">
        <v>1324</v>
      </c>
      <c r="D55" s="51">
        <v>-62.500000000000014</v>
      </c>
      <c r="E55" s="78">
        <v>1</v>
      </c>
      <c r="F55" s="72">
        <v>1261.5</v>
      </c>
    </row>
    <row r="56" spans="1:6" ht="16.5" customHeight="1">
      <c r="A56" s="14"/>
      <c r="B56" s="11"/>
      <c r="C56" s="15">
        <v>10784</v>
      </c>
      <c r="D56" s="12"/>
      <c r="E56" s="47"/>
      <c r="F56" s="16"/>
    </row>
    <row r="58" spans="2:6" ht="19.5" thickBot="1">
      <c r="B58" s="1" t="s">
        <v>16</v>
      </c>
      <c r="C58" s="20" t="s">
        <v>17</v>
      </c>
      <c r="D58" s="21">
        <v>1308.25</v>
      </c>
      <c r="E58" s="41"/>
      <c r="F58" s="42"/>
    </row>
    <row r="59" spans="1:6" ht="16.5" thickBot="1">
      <c r="A59" s="43"/>
      <c r="B59" s="44" t="s">
        <v>12</v>
      </c>
      <c r="C59" s="7" t="s">
        <v>0</v>
      </c>
      <c r="D59" s="13" t="s">
        <v>9</v>
      </c>
      <c r="E59" s="6" t="s">
        <v>10</v>
      </c>
      <c r="F59" s="9" t="s">
        <v>11</v>
      </c>
    </row>
    <row r="60" spans="1:6" ht="15.75">
      <c r="A60" s="80" t="s">
        <v>3</v>
      </c>
      <c r="B60" s="81" t="s">
        <v>117</v>
      </c>
      <c r="C60" s="82">
        <v>1307</v>
      </c>
      <c r="D60" s="83">
        <v>49.999999999999986</v>
      </c>
      <c r="E60" s="87">
        <v>5.5</v>
      </c>
      <c r="F60" s="85">
        <v>1357</v>
      </c>
    </row>
    <row r="61" spans="1:6" ht="15.75">
      <c r="A61" s="54" t="s">
        <v>4</v>
      </c>
      <c r="B61" s="55" t="s">
        <v>141</v>
      </c>
      <c r="C61" s="48">
        <v>1300</v>
      </c>
      <c r="D61" s="49">
        <v>53.49999999999999</v>
      </c>
      <c r="E61" s="74">
        <v>5.5</v>
      </c>
      <c r="F61" s="67">
        <v>1353.5</v>
      </c>
    </row>
    <row r="62" spans="1:6" ht="15.75">
      <c r="A62" s="54" t="s">
        <v>5</v>
      </c>
      <c r="B62" s="55" t="s">
        <v>61</v>
      </c>
      <c r="C62" s="48">
        <v>1319</v>
      </c>
      <c r="D62" s="49">
        <v>21.499999999999986</v>
      </c>
      <c r="E62" s="74">
        <v>4.5</v>
      </c>
      <c r="F62" s="67">
        <v>1340.5</v>
      </c>
    </row>
    <row r="63" spans="1:6" ht="15.75">
      <c r="A63" s="54" t="s">
        <v>6</v>
      </c>
      <c r="B63" s="55" t="s">
        <v>90</v>
      </c>
      <c r="C63" s="48">
        <v>1319</v>
      </c>
      <c r="D63" s="49">
        <v>10.749999999999993</v>
      </c>
      <c r="E63" s="66">
        <v>4</v>
      </c>
      <c r="F63" s="67">
        <v>1329.75</v>
      </c>
    </row>
    <row r="64" spans="1:6" ht="15.75">
      <c r="A64" s="54" t="s">
        <v>7</v>
      </c>
      <c r="B64" s="70" t="s">
        <v>67</v>
      </c>
      <c r="C64" s="48">
        <v>1303</v>
      </c>
      <c r="D64" s="49">
        <v>-1.1102230246251565E-14</v>
      </c>
      <c r="E64" s="79">
        <v>3.5</v>
      </c>
      <c r="F64" s="67">
        <v>1303</v>
      </c>
    </row>
    <row r="65" spans="1:6" ht="15.75">
      <c r="A65" s="54" t="s">
        <v>8</v>
      </c>
      <c r="B65" s="68" t="s">
        <v>34</v>
      </c>
      <c r="C65" s="48">
        <v>1305</v>
      </c>
      <c r="D65" s="49">
        <v>-12.50000000000001</v>
      </c>
      <c r="E65" s="69">
        <v>3</v>
      </c>
      <c r="F65" s="67">
        <v>1292.5</v>
      </c>
    </row>
    <row r="66" spans="1:6" ht="15.75">
      <c r="A66" s="54" t="s">
        <v>22</v>
      </c>
      <c r="B66" s="55" t="s">
        <v>51</v>
      </c>
      <c r="C66" s="48">
        <v>1313</v>
      </c>
      <c r="D66" s="49">
        <v>-51.75000000000001</v>
      </c>
      <c r="E66" s="66">
        <v>1.5</v>
      </c>
      <c r="F66" s="67">
        <v>1261.25</v>
      </c>
    </row>
    <row r="67" spans="1:6" ht="16.5" thickBot="1">
      <c r="A67" s="60" t="s">
        <v>24</v>
      </c>
      <c r="B67" s="71" t="s">
        <v>142</v>
      </c>
      <c r="C67" s="50">
        <v>1300</v>
      </c>
      <c r="D67" s="51">
        <v>-75.00000000000001</v>
      </c>
      <c r="E67" s="78">
        <v>0.5</v>
      </c>
      <c r="F67" s="72">
        <v>1225</v>
      </c>
    </row>
    <row r="68" ht="15.75">
      <c r="C68" s="15">
        <v>10466</v>
      </c>
    </row>
    <row r="70" spans="2:6" ht="19.5" thickBot="1">
      <c r="B70" s="1" t="s">
        <v>29</v>
      </c>
      <c r="C70" s="20" t="s">
        <v>17</v>
      </c>
      <c r="D70" s="21">
        <v>1273.142857142857</v>
      </c>
      <c r="E70" s="41"/>
      <c r="F70" s="42"/>
    </row>
    <row r="71" spans="1:6" ht="16.5" thickBot="1">
      <c r="A71" s="43"/>
      <c r="B71" s="44" t="s">
        <v>12</v>
      </c>
      <c r="C71" s="45" t="s">
        <v>0</v>
      </c>
      <c r="D71" s="46" t="s">
        <v>9</v>
      </c>
      <c r="E71" s="6" t="s">
        <v>10</v>
      </c>
      <c r="F71" s="9" t="s">
        <v>11</v>
      </c>
    </row>
    <row r="72" spans="1:6" ht="15.75">
      <c r="A72" s="80" t="s">
        <v>3</v>
      </c>
      <c r="B72" s="81" t="s">
        <v>83</v>
      </c>
      <c r="C72" s="82">
        <v>1281</v>
      </c>
      <c r="D72" s="83">
        <v>60.74999999999999</v>
      </c>
      <c r="E72" s="87">
        <v>6</v>
      </c>
      <c r="F72" s="85">
        <v>1341.75</v>
      </c>
    </row>
    <row r="73" spans="1:6" ht="15.75">
      <c r="A73" s="54" t="s">
        <v>4</v>
      </c>
      <c r="B73" s="55" t="s">
        <v>104</v>
      </c>
      <c r="C73" s="48">
        <v>1273</v>
      </c>
      <c r="D73" s="49">
        <v>26.749999999999996</v>
      </c>
      <c r="E73" s="74">
        <v>4.5</v>
      </c>
      <c r="F73" s="67">
        <v>1299.75</v>
      </c>
    </row>
    <row r="74" spans="1:6" ht="15.75">
      <c r="A74" s="54" t="s">
        <v>5</v>
      </c>
      <c r="B74" s="59" t="s">
        <v>70</v>
      </c>
      <c r="C74" s="48">
        <v>1280</v>
      </c>
      <c r="D74" s="49">
        <v>24.99999999999999</v>
      </c>
      <c r="E74" s="66">
        <v>4.5</v>
      </c>
      <c r="F74" s="67">
        <v>1305</v>
      </c>
    </row>
    <row r="75" spans="1:6" ht="15.75">
      <c r="A75" s="54" t="s">
        <v>6</v>
      </c>
      <c r="B75" s="55" t="s">
        <v>143</v>
      </c>
      <c r="C75" s="48">
        <v>1300</v>
      </c>
      <c r="D75" s="49">
        <v>7.249999999999989</v>
      </c>
      <c r="E75" s="66">
        <v>4</v>
      </c>
      <c r="F75" s="67">
        <v>1307.25</v>
      </c>
    </row>
    <row r="76" spans="1:6" ht="15.75">
      <c r="A76" s="54" t="s">
        <v>7</v>
      </c>
      <c r="B76" s="70" t="s">
        <v>86</v>
      </c>
      <c r="C76" s="48">
        <v>1254</v>
      </c>
      <c r="D76" s="49">
        <v>-1.1102230246251565E-14</v>
      </c>
      <c r="E76" s="79">
        <v>3.5</v>
      </c>
      <c r="F76" s="67">
        <v>1254</v>
      </c>
    </row>
    <row r="77" spans="1:6" ht="15.75">
      <c r="A77" s="54" t="s">
        <v>8</v>
      </c>
      <c r="B77" s="68" t="s">
        <v>58</v>
      </c>
      <c r="C77" s="48">
        <v>1274</v>
      </c>
      <c r="D77" s="49">
        <v>-1.1102230246251565E-14</v>
      </c>
      <c r="E77" s="69">
        <v>3.5</v>
      </c>
      <c r="F77" s="67">
        <v>1274</v>
      </c>
    </row>
    <row r="78" spans="1:6" ht="15.75">
      <c r="A78" s="54" t="s">
        <v>22</v>
      </c>
      <c r="B78" s="55" t="s">
        <v>119</v>
      </c>
      <c r="C78" s="48">
        <v>1250</v>
      </c>
      <c r="D78" s="49">
        <v>-30.500000000000004</v>
      </c>
      <c r="E78" s="66">
        <v>2</v>
      </c>
      <c r="F78" s="67">
        <v>1219.5</v>
      </c>
    </row>
    <row r="79" spans="1:6" ht="16.5" thickBot="1">
      <c r="A79" s="60" t="s">
        <v>24</v>
      </c>
      <c r="B79" s="71"/>
      <c r="C79" s="50"/>
      <c r="D79" s="51"/>
      <c r="E79" s="78"/>
      <c r="F79" s="72"/>
    </row>
    <row r="80" spans="1:6" ht="15.75">
      <c r="A80" s="14"/>
      <c r="B80" s="11"/>
      <c r="C80" s="15">
        <v>8912</v>
      </c>
      <c r="D80" s="12"/>
      <c r="E80" s="47"/>
      <c r="F80" s="16"/>
    </row>
    <row r="82" spans="2:6" ht="19.5" thickBot="1">
      <c r="B82" s="1" t="s">
        <v>144</v>
      </c>
      <c r="C82" s="20" t="s">
        <v>17</v>
      </c>
      <c r="D82" s="21">
        <v>1247</v>
      </c>
      <c r="E82" s="41"/>
      <c r="F82" s="42"/>
    </row>
    <row r="83" spans="1:6" ht="16.5" thickBot="1">
      <c r="A83" s="43"/>
      <c r="B83" s="44" t="s">
        <v>12</v>
      </c>
      <c r="C83" s="45" t="s">
        <v>0</v>
      </c>
      <c r="D83" s="46" t="s">
        <v>9</v>
      </c>
      <c r="E83" s="6" t="s">
        <v>10</v>
      </c>
      <c r="F83" s="9" t="s">
        <v>11</v>
      </c>
    </row>
    <row r="84" spans="1:6" ht="15.75">
      <c r="A84" s="80" t="s">
        <v>3</v>
      </c>
      <c r="B84" s="81" t="s">
        <v>145</v>
      </c>
      <c r="C84" s="82">
        <v>1300</v>
      </c>
      <c r="D84" s="83">
        <v>34.24999999999998</v>
      </c>
      <c r="E84" s="87">
        <v>5.5</v>
      </c>
      <c r="F84" s="85">
        <v>1334.25</v>
      </c>
    </row>
    <row r="85" spans="1:6" ht="15.75">
      <c r="A85" s="54" t="s">
        <v>4</v>
      </c>
      <c r="B85" s="55" t="s">
        <v>146</v>
      </c>
      <c r="C85" s="48">
        <v>1238</v>
      </c>
      <c r="D85" s="49">
        <v>39.24999999999999</v>
      </c>
      <c r="E85" s="74">
        <v>5</v>
      </c>
      <c r="F85" s="67">
        <v>1277.25</v>
      </c>
    </row>
    <row r="86" spans="1:6" ht="15.75">
      <c r="A86" s="54" t="s">
        <v>5</v>
      </c>
      <c r="B86" s="59" t="s">
        <v>62</v>
      </c>
      <c r="C86" s="48">
        <v>1242</v>
      </c>
      <c r="D86" s="49">
        <v>12.49999999999999</v>
      </c>
      <c r="E86" s="66">
        <v>4</v>
      </c>
      <c r="F86" s="67">
        <v>1254.5</v>
      </c>
    </row>
    <row r="87" spans="1:6" ht="15.75">
      <c r="A87" s="54" t="s">
        <v>6</v>
      </c>
      <c r="B87" s="55" t="s">
        <v>85</v>
      </c>
      <c r="C87" s="48">
        <v>1229</v>
      </c>
      <c r="D87" s="49">
        <v>-5.500000000000005</v>
      </c>
      <c r="E87" s="66">
        <v>3</v>
      </c>
      <c r="F87" s="67">
        <v>1223.5</v>
      </c>
    </row>
    <row r="88" spans="1:6" ht="15.75">
      <c r="A88" s="54" t="s">
        <v>7</v>
      </c>
      <c r="B88" s="70" t="s">
        <v>105</v>
      </c>
      <c r="C88" s="48">
        <v>1220</v>
      </c>
      <c r="D88" s="49">
        <v>-25.00000000000001</v>
      </c>
      <c r="E88" s="79">
        <v>2.5</v>
      </c>
      <c r="F88" s="67">
        <v>1195</v>
      </c>
    </row>
    <row r="89" spans="1:6" ht="15.75">
      <c r="A89" s="54" t="s">
        <v>8</v>
      </c>
      <c r="B89" s="68" t="s">
        <v>147</v>
      </c>
      <c r="C89" s="48">
        <v>1250</v>
      </c>
      <c r="D89" s="49">
        <v>-87.50000000000001</v>
      </c>
      <c r="E89" s="69">
        <v>0</v>
      </c>
      <c r="F89" s="67">
        <v>1162.5</v>
      </c>
    </row>
    <row r="90" spans="1:6" ht="15.75">
      <c r="A90" s="54" t="s">
        <v>22</v>
      </c>
      <c r="B90" s="55" t="s">
        <v>148</v>
      </c>
      <c r="C90" s="48">
        <v>1250</v>
      </c>
      <c r="D90" s="49">
        <v>-89.25</v>
      </c>
      <c r="E90" s="66">
        <v>0</v>
      </c>
      <c r="F90" s="67">
        <v>1160.75</v>
      </c>
    </row>
    <row r="91" spans="1:6" ht="16.5" thickBot="1">
      <c r="A91" s="60" t="s">
        <v>24</v>
      </c>
      <c r="B91" s="71"/>
      <c r="C91" s="50"/>
      <c r="D91" s="51"/>
      <c r="E91" s="78"/>
      <c r="F91" s="72"/>
    </row>
    <row r="92" spans="1:6" ht="15.75">
      <c r="A92" s="14"/>
      <c r="B92" s="11"/>
      <c r="C92" s="15">
        <v>8729</v>
      </c>
      <c r="D92" s="12"/>
      <c r="E92" s="47"/>
      <c r="F92" s="16"/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375" style="106" customWidth="1"/>
    <col min="2" max="2" width="20.75390625" style="110" customWidth="1"/>
    <col min="3" max="3" width="6.375" style="110" customWidth="1"/>
    <col min="4" max="4" width="13.75390625" style="111" customWidth="1"/>
    <col min="5" max="5" width="7.125" style="110" customWidth="1"/>
    <col min="6" max="6" width="12.625" style="111" customWidth="1"/>
    <col min="7" max="16384" width="9.125" style="101" customWidth="1"/>
  </cols>
  <sheetData>
    <row r="1" spans="1:6" ht="18.75">
      <c r="A1" s="97"/>
      <c r="B1" s="98" t="s">
        <v>149</v>
      </c>
      <c r="C1" s="98"/>
      <c r="D1" s="98"/>
      <c r="E1" s="99"/>
      <c r="F1" s="100"/>
    </row>
    <row r="2" spans="1:6" ht="19.5" thickBot="1">
      <c r="A2" s="102"/>
      <c r="B2" s="103" t="s">
        <v>168</v>
      </c>
      <c r="C2" s="103"/>
      <c r="D2" s="103"/>
      <c r="E2" s="104"/>
      <c r="F2" s="105"/>
    </row>
    <row r="4" spans="2:4" ht="19.5" thickBot="1">
      <c r="B4" s="107" t="s">
        <v>1</v>
      </c>
      <c r="C4" s="108" t="s">
        <v>17</v>
      </c>
      <c r="D4" s="109">
        <v>1508.8333333333333</v>
      </c>
    </row>
    <row r="5" spans="1:6" ht="16.5" thickBot="1">
      <c r="A5" s="112"/>
      <c r="B5" s="113" t="s">
        <v>12</v>
      </c>
      <c r="C5" s="114" t="s">
        <v>0</v>
      </c>
      <c r="D5" s="115" t="s">
        <v>9</v>
      </c>
      <c r="E5" s="116" t="s">
        <v>10</v>
      </c>
      <c r="F5" s="117" t="s">
        <v>11</v>
      </c>
    </row>
    <row r="6" spans="1:6" ht="15.75">
      <c r="A6" s="118" t="s">
        <v>3</v>
      </c>
      <c r="B6" s="119" t="s">
        <v>73</v>
      </c>
      <c r="C6" s="120">
        <v>1517</v>
      </c>
      <c r="D6" s="121">
        <v>70</v>
      </c>
      <c r="E6" s="122">
        <v>5</v>
      </c>
      <c r="F6" s="123">
        <v>1587</v>
      </c>
    </row>
    <row r="7" spans="1:6" ht="15.75">
      <c r="A7" s="124" t="s">
        <v>4</v>
      </c>
      <c r="B7" s="125" t="s">
        <v>18</v>
      </c>
      <c r="C7" s="126">
        <v>1559</v>
      </c>
      <c r="D7" s="127">
        <v>14.999999999999991</v>
      </c>
      <c r="E7" s="128">
        <v>3.5</v>
      </c>
      <c r="F7" s="129">
        <v>1574</v>
      </c>
    </row>
    <row r="8" spans="1:6" ht="15.75">
      <c r="A8" s="124" t="s">
        <v>5</v>
      </c>
      <c r="B8" s="130" t="s">
        <v>36</v>
      </c>
      <c r="C8" s="131">
        <v>1535</v>
      </c>
      <c r="D8" s="127">
        <v>8.749999999999991</v>
      </c>
      <c r="E8" s="128">
        <v>3</v>
      </c>
      <c r="F8" s="129">
        <v>1543.75</v>
      </c>
    </row>
    <row r="9" spans="1:6" ht="15.75">
      <c r="A9" s="124" t="s">
        <v>6</v>
      </c>
      <c r="B9" s="125" t="s">
        <v>114</v>
      </c>
      <c r="C9" s="131">
        <v>1468</v>
      </c>
      <c r="D9" s="127">
        <v>0</v>
      </c>
      <c r="E9" s="128">
        <v>2</v>
      </c>
      <c r="F9" s="129">
        <v>1468</v>
      </c>
    </row>
    <row r="10" spans="1:6" ht="15.75">
      <c r="A10" s="124" t="s">
        <v>7</v>
      </c>
      <c r="B10" s="125" t="s">
        <v>150</v>
      </c>
      <c r="C10" s="131">
        <v>1496</v>
      </c>
      <c r="D10" s="127">
        <v>-25</v>
      </c>
      <c r="E10" s="132">
        <v>1.5</v>
      </c>
      <c r="F10" s="129">
        <v>1471</v>
      </c>
    </row>
    <row r="11" spans="1:6" ht="16.5" thickBot="1">
      <c r="A11" s="133" t="s">
        <v>8</v>
      </c>
      <c r="B11" s="134" t="s">
        <v>20</v>
      </c>
      <c r="C11" s="135">
        <v>1478</v>
      </c>
      <c r="D11" s="136">
        <v>-62.5</v>
      </c>
      <c r="E11" s="137">
        <v>0</v>
      </c>
      <c r="F11" s="138">
        <v>1415.5</v>
      </c>
    </row>
    <row r="12" spans="1:6" ht="15.75">
      <c r="A12" s="139"/>
      <c r="B12" s="140"/>
      <c r="C12" s="141">
        <v>9053</v>
      </c>
      <c r="D12" s="142"/>
      <c r="E12" s="143"/>
      <c r="F12" s="144"/>
    </row>
    <row r="13" spans="1:6" ht="15.75">
      <c r="A13" s="139"/>
      <c r="B13" s="140"/>
      <c r="C13" s="141"/>
      <c r="D13" s="142"/>
      <c r="E13" s="143"/>
      <c r="F13" s="144"/>
    </row>
    <row r="14" spans="2:4" ht="19.5" thickBot="1">
      <c r="B14" s="107" t="s">
        <v>2</v>
      </c>
      <c r="C14" s="108" t="s">
        <v>17</v>
      </c>
      <c r="D14" s="109">
        <v>1437.5</v>
      </c>
    </row>
    <row r="15" spans="1:6" ht="16.5" thickBot="1">
      <c r="A15" s="112"/>
      <c r="B15" s="113" t="s">
        <v>12</v>
      </c>
      <c r="C15" s="114" t="s">
        <v>0</v>
      </c>
      <c r="D15" s="115" t="s">
        <v>9</v>
      </c>
      <c r="E15" s="116" t="s">
        <v>10</v>
      </c>
      <c r="F15" s="117" t="s">
        <v>11</v>
      </c>
    </row>
    <row r="16" spans="1:6" ht="15.75">
      <c r="A16" s="118" t="s">
        <v>3</v>
      </c>
      <c r="B16" s="119" t="s">
        <v>42</v>
      </c>
      <c r="C16" s="120">
        <v>1434</v>
      </c>
      <c r="D16" s="121">
        <v>50</v>
      </c>
      <c r="E16" s="122">
        <v>4.5</v>
      </c>
      <c r="F16" s="123">
        <v>1484</v>
      </c>
    </row>
    <row r="17" spans="1:6" ht="15.75">
      <c r="A17" s="124" t="s">
        <v>4</v>
      </c>
      <c r="B17" s="125" t="s">
        <v>35</v>
      </c>
      <c r="C17" s="126">
        <v>1446</v>
      </c>
      <c r="D17" s="127">
        <v>22.499999999999996</v>
      </c>
      <c r="E17" s="128">
        <v>3.5</v>
      </c>
      <c r="F17" s="129">
        <v>1468.5</v>
      </c>
    </row>
    <row r="18" spans="1:6" ht="15.75">
      <c r="A18" s="124" t="s">
        <v>5</v>
      </c>
      <c r="B18" s="130" t="s">
        <v>25</v>
      </c>
      <c r="C18" s="131">
        <v>1443</v>
      </c>
      <c r="D18" s="127">
        <v>-1.2500000000000067</v>
      </c>
      <c r="E18" s="128">
        <v>2.5</v>
      </c>
      <c r="F18" s="129">
        <v>1441.75</v>
      </c>
    </row>
    <row r="19" spans="1:6" ht="15.75">
      <c r="A19" s="124" t="s">
        <v>6</v>
      </c>
      <c r="B19" s="125" t="s">
        <v>132</v>
      </c>
      <c r="C19" s="131">
        <v>1449</v>
      </c>
      <c r="D19" s="127">
        <v>-13.750000000000007</v>
      </c>
      <c r="E19" s="128">
        <v>2</v>
      </c>
      <c r="F19" s="129">
        <v>1435.25</v>
      </c>
    </row>
    <row r="20" spans="1:6" ht="15.75">
      <c r="A20" s="124" t="s">
        <v>7</v>
      </c>
      <c r="B20" s="125" t="s">
        <v>44</v>
      </c>
      <c r="C20" s="131">
        <v>1416</v>
      </c>
      <c r="D20" s="127">
        <v>-25</v>
      </c>
      <c r="E20" s="132">
        <v>1.5</v>
      </c>
      <c r="F20" s="129">
        <v>1391</v>
      </c>
    </row>
    <row r="21" spans="1:6" ht="16.5" thickBot="1">
      <c r="A21" s="133" t="s">
        <v>8</v>
      </c>
      <c r="B21" s="134" t="s">
        <v>23</v>
      </c>
      <c r="C21" s="135">
        <v>1437</v>
      </c>
      <c r="D21" s="136">
        <v>-37.5</v>
      </c>
      <c r="E21" s="137">
        <v>1</v>
      </c>
      <c r="F21" s="138">
        <v>1399.5</v>
      </c>
    </row>
    <row r="22" spans="1:6" ht="15.75">
      <c r="A22" s="139"/>
      <c r="B22" s="140"/>
      <c r="C22" s="141">
        <v>8625</v>
      </c>
      <c r="D22" s="142"/>
      <c r="E22" s="143"/>
      <c r="F22" s="144"/>
    </row>
    <row r="23" spans="1:6" ht="15.75">
      <c r="A23" s="139"/>
      <c r="B23" s="140"/>
      <c r="C23" s="141"/>
      <c r="D23" s="142"/>
      <c r="E23" s="143"/>
      <c r="F23" s="144"/>
    </row>
    <row r="24" spans="2:4" ht="19.5" thickBot="1">
      <c r="B24" s="107" t="s">
        <v>13</v>
      </c>
      <c r="C24" s="108" t="s">
        <v>17</v>
      </c>
      <c r="D24" s="109">
        <v>1388.6666666666667</v>
      </c>
    </row>
    <row r="25" spans="1:6" ht="16.5" thickBot="1">
      <c r="A25" s="112"/>
      <c r="B25" s="113" t="s">
        <v>12</v>
      </c>
      <c r="C25" s="114" t="s">
        <v>0</v>
      </c>
      <c r="D25" s="115" t="s">
        <v>9</v>
      </c>
      <c r="E25" s="116" t="s">
        <v>10</v>
      </c>
      <c r="F25" s="117" t="s">
        <v>11</v>
      </c>
    </row>
    <row r="26" spans="1:6" ht="15.75">
      <c r="A26" s="118" t="s">
        <v>3</v>
      </c>
      <c r="B26" s="119" t="s">
        <v>40</v>
      </c>
      <c r="C26" s="120">
        <v>1383</v>
      </c>
      <c r="D26" s="121">
        <v>37.5</v>
      </c>
      <c r="E26" s="122">
        <v>4</v>
      </c>
      <c r="F26" s="123">
        <v>1420.5</v>
      </c>
    </row>
    <row r="27" spans="1:6" ht="15.75">
      <c r="A27" s="124" t="s">
        <v>4</v>
      </c>
      <c r="B27" s="125" t="s">
        <v>98</v>
      </c>
      <c r="C27" s="126">
        <v>1386</v>
      </c>
      <c r="D27" s="127">
        <v>12.5</v>
      </c>
      <c r="E27" s="128">
        <v>3</v>
      </c>
      <c r="F27" s="129">
        <v>1398.5</v>
      </c>
    </row>
    <row r="28" spans="1:6" ht="15.75">
      <c r="A28" s="124" t="s">
        <v>5</v>
      </c>
      <c r="B28" s="130" t="s">
        <v>68</v>
      </c>
      <c r="C28" s="131">
        <v>1389</v>
      </c>
      <c r="D28" s="127">
        <v>11.249999999999993</v>
      </c>
      <c r="E28" s="128">
        <v>3</v>
      </c>
      <c r="F28" s="129">
        <v>1400.25</v>
      </c>
    </row>
    <row r="29" spans="1:6" ht="15.75">
      <c r="A29" s="124" t="s">
        <v>6</v>
      </c>
      <c r="B29" s="125" t="s">
        <v>69</v>
      </c>
      <c r="C29" s="131">
        <v>1376</v>
      </c>
      <c r="D29" s="127">
        <v>-11.250000000000004</v>
      </c>
      <c r="E29" s="128">
        <v>2</v>
      </c>
      <c r="F29" s="129">
        <v>1364.75</v>
      </c>
    </row>
    <row r="30" spans="1:6" ht="15.75">
      <c r="A30" s="124" t="s">
        <v>7</v>
      </c>
      <c r="B30" s="125" t="s">
        <v>53</v>
      </c>
      <c r="C30" s="131">
        <v>1383</v>
      </c>
      <c r="D30" s="127">
        <v>-12.5</v>
      </c>
      <c r="E30" s="132">
        <v>2</v>
      </c>
      <c r="F30" s="129">
        <v>1370.5</v>
      </c>
    </row>
    <row r="31" spans="1:6" ht="16.5" thickBot="1">
      <c r="A31" s="133" t="s">
        <v>8</v>
      </c>
      <c r="B31" s="134" t="s">
        <v>134</v>
      </c>
      <c r="C31" s="135">
        <v>1415</v>
      </c>
      <c r="D31" s="136">
        <v>-37.5</v>
      </c>
      <c r="E31" s="137">
        <v>1</v>
      </c>
      <c r="F31" s="138">
        <v>1377.5</v>
      </c>
    </row>
    <row r="32" spans="1:6" ht="15.75">
      <c r="A32" s="139"/>
      <c r="B32" s="140"/>
      <c r="C32" s="141">
        <v>8332</v>
      </c>
      <c r="D32" s="142"/>
      <c r="E32" s="143"/>
      <c r="F32" s="144"/>
    </row>
    <row r="33" spans="1:6" ht="15.75">
      <c r="A33" s="139"/>
      <c r="B33" s="140"/>
      <c r="C33" s="141"/>
      <c r="D33" s="142"/>
      <c r="E33" s="143"/>
      <c r="F33" s="144"/>
    </row>
    <row r="34" spans="2:6" ht="19.5" thickBot="1">
      <c r="B34" s="107" t="s">
        <v>15</v>
      </c>
      <c r="C34" s="108" t="s">
        <v>17</v>
      </c>
      <c r="D34" s="109">
        <v>1363.25</v>
      </c>
      <c r="E34" s="145"/>
      <c r="F34" s="146"/>
    </row>
    <row r="35" spans="1:6" ht="16.5" thickBot="1">
      <c r="A35" s="147"/>
      <c r="B35" s="148" t="s">
        <v>12</v>
      </c>
      <c r="C35" s="114" t="s">
        <v>0</v>
      </c>
      <c r="D35" s="115" t="s">
        <v>9</v>
      </c>
      <c r="E35" s="116" t="s">
        <v>10</v>
      </c>
      <c r="F35" s="117" t="s">
        <v>11</v>
      </c>
    </row>
    <row r="36" spans="1:6" ht="15.75">
      <c r="A36" s="118" t="s">
        <v>3</v>
      </c>
      <c r="B36" s="119" t="s">
        <v>37</v>
      </c>
      <c r="C36" s="120">
        <v>1361</v>
      </c>
      <c r="D36" s="121">
        <v>74.99999999999999</v>
      </c>
      <c r="E36" s="149">
        <v>6.5</v>
      </c>
      <c r="F36" s="123">
        <v>1436</v>
      </c>
    </row>
    <row r="37" spans="1:6" ht="15.75">
      <c r="A37" s="124" t="s">
        <v>4</v>
      </c>
      <c r="B37" s="125" t="s">
        <v>46</v>
      </c>
      <c r="C37" s="131">
        <v>1362</v>
      </c>
      <c r="D37" s="127">
        <v>37.499999999999986</v>
      </c>
      <c r="E37" s="150">
        <v>5</v>
      </c>
      <c r="F37" s="151">
        <v>1399.5</v>
      </c>
    </row>
    <row r="38" spans="1:6" ht="15.75">
      <c r="A38" s="124" t="s">
        <v>5</v>
      </c>
      <c r="B38" s="125" t="s">
        <v>48</v>
      </c>
      <c r="C38" s="131">
        <v>1356</v>
      </c>
      <c r="D38" s="127">
        <v>14.249999999999996</v>
      </c>
      <c r="E38" s="150">
        <v>4</v>
      </c>
      <c r="F38" s="151">
        <v>1370.25</v>
      </c>
    </row>
    <row r="39" spans="1:6" ht="15.75">
      <c r="A39" s="124" t="s">
        <v>6</v>
      </c>
      <c r="B39" s="125" t="s">
        <v>117</v>
      </c>
      <c r="C39" s="131">
        <v>1357</v>
      </c>
      <c r="D39" s="127">
        <v>12.49999999999999</v>
      </c>
      <c r="E39" s="152">
        <v>4</v>
      </c>
      <c r="F39" s="151">
        <v>1369.5</v>
      </c>
    </row>
    <row r="40" spans="1:6" ht="15.75">
      <c r="A40" s="124" t="s">
        <v>7</v>
      </c>
      <c r="B40" s="153" t="s">
        <v>49</v>
      </c>
      <c r="C40" s="131">
        <v>1372</v>
      </c>
      <c r="D40" s="127">
        <v>-12.50000000000001</v>
      </c>
      <c r="E40" s="154">
        <v>3</v>
      </c>
      <c r="F40" s="151">
        <v>1359.5</v>
      </c>
    </row>
    <row r="41" spans="1:6" ht="15.75">
      <c r="A41" s="124" t="s">
        <v>8</v>
      </c>
      <c r="B41" s="155" t="s">
        <v>60</v>
      </c>
      <c r="C41" s="131">
        <v>1355</v>
      </c>
      <c r="D41" s="127">
        <v>-25.00000000000001</v>
      </c>
      <c r="E41" s="156">
        <v>2.5</v>
      </c>
      <c r="F41" s="151">
        <v>1330</v>
      </c>
    </row>
    <row r="42" spans="1:6" ht="15.75">
      <c r="A42" s="124" t="s">
        <v>22</v>
      </c>
      <c r="B42" s="125" t="s">
        <v>84</v>
      </c>
      <c r="C42" s="131">
        <v>1375</v>
      </c>
      <c r="D42" s="127">
        <v>-41.000000000000014</v>
      </c>
      <c r="E42" s="152">
        <v>2</v>
      </c>
      <c r="F42" s="151">
        <v>1334</v>
      </c>
    </row>
    <row r="43" spans="1:6" ht="16.5" thickBot="1">
      <c r="A43" s="133" t="s">
        <v>24</v>
      </c>
      <c r="B43" s="157" t="s">
        <v>56</v>
      </c>
      <c r="C43" s="135">
        <v>1368</v>
      </c>
      <c r="D43" s="136">
        <v>-62.500000000000014</v>
      </c>
      <c r="E43" s="158">
        <v>1</v>
      </c>
      <c r="F43" s="159">
        <v>1305.5</v>
      </c>
    </row>
    <row r="44" ht="15.75">
      <c r="C44" s="141">
        <v>10906</v>
      </c>
    </row>
    <row r="46" spans="2:6" ht="19.5" thickBot="1">
      <c r="B46" s="107" t="s">
        <v>14</v>
      </c>
      <c r="C46" s="108" t="s">
        <v>17</v>
      </c>
      <c r="D46" s="109">
        <v>1358</v>
      </c>
      <c r="E46" s="145"/>
      <c r="F46" s="146"/>
    </row>
    <row r="47" spans="1:6" ht="16.5" thickBot="1">
      <c r="A47" s="147"/>
      <c r="B47" s="148" t="s">
        <v>12</v>
      </c>
      <c r="C47" s="160" t="s">
        <v>0</v>
      </c>
      <c r="D47" s="161" t="s">
        <v>9</v>
      </c>
      <c r="E47" s="116" t="s">
        <v>10</v>
      </c>
      <c r="F47" s="117" t="s">
        <v>11</v>
      </c>
    </row>
    <row r="48" spans="1:6" ht="15.75">
      <c r="A48" s="118" t="s">
        <v>3</v>
      </c>
      <c r="B48" s="119" t="s">
        <v>32</v>
      </c>
      <c r="C48" s="120">
        <v>1346</v>
      </c>
      <c r="D48" s="121">
        <v>53.49999999999999</v>
      </c>
      <c r="E48" s="149">
        <v>5.5</v>
      </c>
      <c r="F48" s="123">
        <v>1399.5</v>
      </c>
    </row>
    <row r="49" spans="1:6" ht="15.75">
      <c r="A49" s="124" t="s">
        <v>4</v>
      </c>
      <c r="B49" s="125" t="s">
        <v>30</v>
      </c>
      <c r="C49" s="131">
        <v>1399</v>
      </c>
      <c r="D49" s="127">
        <v>12.749999999999995</v>
      </c>
      <c r="E49" s="150">
        <v>4.5</v>
      </c>
      <c r="F49" s="151">
        <v>1411.75</v>
      </c>
    </row>
    <row r="50" spans="1:6" ht="15.75">
      <c r="A50" s="124" t="s">
        <v>5</v>
      </c>
      <c r="B50" s="130" t="s">
        <v>50</v>
      </c>
      <c r="C50" s="131">
        <v>1346</v>
      </c>
      <c r="D50" s="127">
        <v>12.49999999999999</v>
      </c>
      <c r="E50" s="152">
        <v>4</v>
      </c>
      <c r="F50" s="151">
        <v>1358.5</v>
      </c>
    </row>
    <row r="51" spans="1:6" ht="15.75">
      <c r="A51" s="124" t="s">
        <v>6</v>
      </c>
      <c r="B51" s="125" t="s">
        <v>47</v>
      </c>
      <c r="C51" s="131">
        <v>1366</v>
      </c>
      <c r="D51" s="127">
        <v>12.49999999999999</v>
      </c>
      <c r="E51" s="152">
        <v>4</v>
      </c>
      <c r="F51" s="151">
        <v>1378.5</v>
      </c>
    </row>
    <row r="52" spans="1:6" ht="15.75">
      <c r="A52" s="124" t="s">
        <v>7</v>
      </c>
      <c r="B52" s="153" t="s">
        <v>128</v>
      </c>
      <c r="C52" s="131">
        <v>1340</v>
      </c>
      <c r="D52" s="127">
        <v>-1.1102230246251565E-14</v>
      </c>
      <c r="E52" s="154">
        <v>3.5</v>
      </c>
      <c r="F52" s="151">
        <v>1340</v>
      </c>
    </row>
    <row r="53" spans="1:6" ht="15.75">
      <c r="A53" s="124" t="s">
        <v>8</v>
      </c>
      <c r="B53" s="155" t="s">
        <v>61</v>
      </c>
      <c r="C53" s="131">
        <v>1341</v>
      </c>
      <c r="D53" s="127">
        <v>-12.50000000000001</v>
      </c>
      <c r="E53" s="156">
        <v>3</v>
      </c>
      <c r="F53" s="151">
        <v>1328.5</v>
      </c>
    </row>
    <row r="54" spans="1:6" ht="15.75">
      <c r="A54" s="124" t="s">
        <v>22</v>
      </c>
      <c r="B54" s="125" t="s">
        <v>116</v>
      </c>
      <c r="C54" s="131">
        <v>1384</v>
      </c>
      <c r="D54" s="127">
        <v>-44.50000000000001</v>
      </c>
      <c r="E54" s="152">
        <v>2</v>
      </c>
      <c r="F54" s="151">
        <v>1339.5</v>
      </c>
    </row>
    <row r="55" spans="1:6" ht="16.5" thickBot="1">
      <c r="A55" s="133" t="s">
        <v>24</v>
      </c>
      <c r="B55" s="157" t="s">
        <v>83</v>
      </c>
      <c r="C55" s="135">
        <v>1342</v>
      </c>
      <c r="D55" s="136">
        <v>-50.000000000000014</v>
      </c>
      <c r="E55" s="158">
        <v>1.5</v>
      </c>
      <c r="F55" s="159">
        <v>1292</v>
      </c>
    </row>
    <row r="56" spans="1:6" ht="15.75">
      <c r="A56" s="162"/>
      <c r="B56" s="140"/>
      <c r="C56" s="141">
        <v>10864</v>
      </c>
      <c r="D56" s="142"/>
      <c r="E56" s="163"/>
      <c r="F56" s="144"/>
    </row>
    <row r="58" spans="2:6" ht="19.5" thickBot="1">
      <c r="B58" s="107" t="s">
        <v>16</v>
      </c>
      <c r="C58" s="108" t="s">
        <v>17</v>
      </c>
      <c r="D58" s="109">
        <v>1305</v>
      </c>
      <c r="E58" s="145"/>
      <c r="F58" s="146"/>
    </row>
    <row r="59" spans="1:6" ht="16.5" thickBot="1">
      <c r="A59" s="147"/>
      <c r="B59" s="148" t="s">
        <v>12</v>
      </c>
      <c r="C59" s="114" t="s">
        <v>0</v>
      </c>
      <c r="D59" s="115" t="s">
        <v>9</v>
      </c>
      <c r="E59" s="116" t="s">
        <v>10</v>
      </c>
      <c r="F59" s="117" t="s">
        <v>11</v>
      </c>
    </row>
    <row r="60" spans="1:6" ht="15.75">
      <c r="A60" s="118" t="s">
        <v>3</v>
      </c>
      <c r="B60" s="119" t="s">
        <v>34</v>
      </c>
      <c r="C60" s="120">
        <v>1293</v>
      </c>
      <c r="D60" s="121">
        <v>64.25</v>
      </c>
      <c r="E60" s="149">
        <v>6</v>
      </c>
      <c r="F60" s="123">
        <v>1357.25</v>
      </c>
    </row>
    <row r="61" spans="1:6" ht="15.75">
      <c r="A61" s="124" t="s">
        <v>4</v>
      </c>
      <c r="B61" s="125" t="s">
        <v>67</v>
      </c>
      <c r="C61" s="131">
        <v>1303</v>
      </c>
      <c r="D61" s="127">
        <v>35.74999999999999</v>
      </c>
      <c r="E61" s="150">
        <v>5</v>
      </c>
      <c r="F61" s="151">
        <v>1338.75</v>
      </c>
    </row>
    <row r="62" spans="1:6" ht="15.75">
      <c r="A62" s="124" t="s">
        <v>5</v>
      </c>
      <c r="B62" s="125" t="s">
        <v>66</v>
      </c>
      <c r="C62" s="131">
        <v>1298</v>
      </c>
      <c r="D62" s="127">
        <v>12.49999999999999</v>
      </c>
      <c r="E62" s="150">
        <v>4</v>
      </c>
      <c r="F62" s="151">
        <v>1310.5</v>
      </c>
    </row>
    <row r="63" spans="1:6" ht="15.75">
      <c r="A63" s="124" t="s">
        <v>6</v>
      </c>
      <c r="B63" s="125" t="s">
        <v>104</v>
      </c>
      <c r="C63" s="131">
        <v>1300</v>
      </c>
      <c r="D63" s="127">
        <v>12.49999999999999</v>
      </c>
      <c r="E63" s="152">
        <v>4</v>
      </c>
      <c r="F63" s="151">
        <v>1312.5</v>
      </c>
    </row>
    <row r="64" spans="1:6" ht="15.75">
      <c r="A64" s="124" t="s">
        <v>7</v>
      </c>
      <c r="B64" s="153" t="s">
        <v>122</v>
      </c>
      <c r="C64" s="131">
        <v>1303</v>
      </c>
      <c r="D64" s="127">
        <v>12.49999999999999</v>
      </c>
      <c r="E64" s="154">
        <v>4</v>
      </c>
      <c r="F64" s="151">
        <v>1315.5</v>
      </c>
    </row>
    <row r="65" spans="1:6" ht="15.75">
      <c r="A65" s="124" t="s">
        <v>8</v>
      </c>
      <c r="B65" s="155" t="s">
        <v>95</v>
      </c>
      <c r="C65" s="131">
        <v>1298</v>
      </c>
      <c r="D65" s="127">
        <v>-12.50000000000001</v>
      </c>
      <c r="E65" s="156">
        <v>3</v>
      </c>
      <c r="F65" s="151">
        <v>1285.5</v>
      </c>
    </row>
    <row r="66" spans="1:6" ht="15.75">
      <c r="A66" s="124" t="s">
        <v>22</v>
      </c>
      <c r="B66" s="125" t="s">
        <v>99</v>
      </c>
      <c r="C66" s="131">
        <v>1345</v>
      </c>
      <c r="D66" s="127">
        <v>-73.00000000000001</v>
      </c>
      <c r="E66" s="152">
        <v>1</v>
      </c>
      <c r="F66" s="151">
        <v>1272</v>
      </c>
    </row>
    <row r="67" spans="1:6" ht="16.5" thickBot="1">
      <c r="A67" s="133" t="s">
        <v>24</v>
      </c>
      <c r="B67" s="157" t="s">
        <v>151</v>
      </c>
      <c r="C67" s="135">
        <v>1300</v>
      </c>
      <c r="D67" s="136">
        <v>-62.500000000000014</v>
      </c>
      <c r="E67" s="158">
        <v>1</v>
      </c>
      <c r="F67" s="159">
        <v>1237.5</v>
      </c>
    </row>
    <row r="68" ht="15.75">
      <c r="C68" s="141">
        <v>10440</v>
      </c>
    </row>
    <row r="70" spans="2:6" ht="19.5" thickBot="1">
      <c r="B70" s="107" t="s">
        <v>29</v>
      </c>
      <c r="C70" s="108" t="s">
        <v>17</v>
      </c>
      <c r="D70" s="109">
        <v>1259.625</v>
      </c>
      <c r="E70" s="145"/>
      <c r="F70" s="146"/>
    </row>
    <row r="71" spans="1:6" ht="16.5" thickBot="1">
      <c r="A71" s="147"/>
      <c r="B71" s="148" t="s">
        <v>12</v>
      </c>
      <c r="C71" s="160" t="s">
        <v>0</v>
      </c>
      <c r="D71" s="161" t="s">
        <v>9</v>
      </c>
      <c r="E71" s="116" t="s">
        <v>10</v>
      </c>
      <c r="F71" s="117" t="s">
        <v>11</v>
      </c>
    </row>
    <row r="72" spans="1:6" ht="15.75">
      <c r="A72" s="118" t="s">
        <v>3</v>
      </c>
      <c r="B72" s="119" t="s">
        <v>86</v>
      </c>
      <c r="C72" s="120">
        <v>1254</v>
      </c>
      <c r="D72" s="121">
        <v>64.25</v>
      </c>
      <c r="E72" s="149">
        <v>6</v>
      </c>
      <c r="F72" s="123">
        <v>1318.25</v>
      </c>
    </row>
    <row r="73" spans="1:6" ht="15.75">
      <c r="A73" s="124" t="s">
        <v>4</v>
      </c>
      <c r="B73" s="125" t="s">
        <v>152</v>
      </c>
      <c r="C73" s="131">
        <v>1300</v>
      </c>
      <c r="D73" s="127">
        <v>30.499999999999993</v>
      </c>
      <c r="E73" s="150">
        <v>5</v>
      </c>
      <c r="F73" s="151">
        <v>1330.5</v>
      </c>
    </row>
    <row r="74" spans="1:6" ht="15.75">
      <c r="A74" s="124" t="s">
        <v>5</v>
      </c>
      <c r="B74" s="130" t="s">
        <v>90</v>
      </c>
      <c r="C74" s="131">
        <v>1330</v>
      </c>
      <c r="D74" s="127">
        <v>21.74999999999998</v>
      </c>
      <c r="E74" s="152">
        <v>5</v>
      </c>
      <c r="F74" s="151">
        <v>1351.75</v>
      </c>
    </row>
    <row r="75" spans="1:6" ht="15.75">
      <c r="A75" s="124" t="s">
        <v>6</v>
      </c>
      <c r="B75" s="125" t="s">
        <v>62</v>
      </c>
      <c r="C75" s="131">
        <v>1255</v>
      </c>
      <c r="D75" s="127">
        <v>15.999999999999993</v>
      </c>
      <c r="E75" s="152">
        <v>4</v>
      </c>
      <c r="F75" s="151">
        <v>1271</v>
      </c>
    </row>
    <row r="76" spans="1:6" ht="15.75">
      <c r="A76" s="124" t="s">
        <v>7</v>
      </c>
      <c r="B76" s="153" t="s">
        <v>59</v>
      </c>
      <c r="C76" s="131">
        <v>1256</v>
      </c>
      <c r="D76" s="127">
        <v>14.249999999999996</v>
      </c>
      <c r="E76" s="154">
        <v>4</v>
      </c>
      <c r="F76" s="151">
        <v>1270.25</v>
      </c>
    </row>
    <row r="77" spans="1:6" ht="15.75">
      <c r="A77" s="124" t="s">
        <v>8</v>
      </c>
      <c r="B77" s="155" t="s">
        <v>82</v>
      </c>
      <c r="C77" s="131">
        <v>1262</v>
      </c>
      <c r="D77" s="127">
        <v>-12.50000000000001</v>
      </c>
      <c r="E77" s="156">
        <v>3</v>
      </c>
      <c r="F77" s="151">
        <v>1249.5</v>
      </c>
    </row>
    <row r="78" spans="1:6" ht="15.75">
      <c r="A78" s="124" t="s">
        <v>22</v>
      </c>
      <c r="B78" s="125" t="s">
        <v>105</v>
      </c>
      <c r="C78" s="131">
        <v>1195</v>
      </c>
      <c r="D78" s="127">
        <v>-62.500000000000014</v>
      </c>
      <c r="E78" s="152">
        <v>1</v>
      </c>
      <c r="F78" s="151">
        <v>1132.5</v>
      </c>
    </row>
    <row r="79" spans="1:6" ht="16.5" thickBot="1">
      <c r="A79" s="133" t="s">
        <v>24</v>
      </c>
      <c r="B79" s="157" t="s">
        <v>142</v>
      </c>
      <c r="C79" s="135">
        <v>1225</v>
      </c>
      <c r="D79" s="136">
        <v>-87.50000000000001</v>
      </c>
      <c r="E79" s="158">
        <v>0</v>
      </c>
      <c r="F79" s="159">
        <v>1137.5</v>
      </c>
    </row>
    <row r="80" spans="1:6" ht="15.75">
      <c r="A80" s="162"/>
      <c r="B80" s="140"/>
      <c r="C80" s="141">
        <v>10077</v>
      </c>
      <c r="D80" s="142"/>
      <c r="E80" s="163"/>
      <c r="F80" s="144"/>
    </row>
    <row r="82" spans="1:6" ht="15.75">
      <c r="A82" s="162"/>
      <c r="B82" s="140"/>
      <c r="C82" s="141"/>
      <c r="D82" s="142"/>
      <c r="E82" s="163"/>
      <c r="F82" s="14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43">
      <selection activeCell="D48" sqref="D48"/>
    </sheetView>
  </sheetViews>
  <sheetFormatPr defaultColWidth="9.00390625" defaultRowHeight="12.75"/>
  <cols>
    <col min="1" max="1" width="4.375" style="173" customWidth="1"/>
    <col min="2" max="2" width="20.75390625" style="168" customWidth="1"/>
    <col min="3" max="3" width="6.375" style="168" customWidth="1"/>
    <col min="4" max="4" width="13.75390625" style="111" customWidth="1"/>
    <col min="5" max="5" width="7.125" style="168" customWidth="1"/>
    <col min="6" max="6" width="12.625" style="176" customWidth="1"/>
    <col min="7" max="16384" width="9.125" style="168" customWidth="1"/>
  </cols>
  <sheetData>
    <row r="1" spans="1:6" ht="18.75">
      <c r="A1" s="164"/>
      <c r="B1" s="165" t="s">
        <v>153</v>
      </c>
      <c r="C1" s="165"/>
      <c r="D1" s="98"/>
      <c r="E1" s="166"/>
      <c r="F1" s="167"/>
    </row>
    <row r="2" spans="1:6" ht="19.5" thickBot="1">
      <c r="A2" s="169"/>
      <c r="B2" s="170" t="s">
        <v>167</v>
      </c>
      <c r="C2" s="170"/>
      <c r="D2" s="103"/>
      <c r="E2" s="171"/>
      <c r="F2" s="172"/>
    </row>
    <row r="4" spans="2:4" ht="19.5" thickBot="1">
      <c r="B4" s="174" t="s">
        <v>1</v>
      </c>
      <c r="C4" s="175" t="s">
        <v>17</v>
      </c>
      <c r="D4" s="109">
        <v>1561.8333333333333</v>
      </c>
    </row>
    <row r="5" spans="1:6" s="182" customFormat="1" ht="16.5" thickBot="1">
      <c r="A5" s="177"/>
      <c r="B5" s="178" t="s">
        <v>12</v>
      </c>
      <c r="C5" s="179" t="s">
        <v>0</v>
      </c>
      <c r="D5" s="115" t="s">
        <v>9</v>
      </c>
      <c r="E5" s="180" t="s">
        <v>10</v>
      </c>
      <c r="F5" s="181" t="s">
        <v>11</v>
      </c>
    </row>
    <row r="6" spans="1:6" ht="16.5" customHeight="1">
      <c r="A6" s="183" t="s">
        <v>3</v>
      </c>
      <c r="B6" s="184" t="s">
        <v>33</v>
      </c>
      <c r="C6" s="185">
        <v>1650</v>
      </c>
      <c r="D6" s="121">
        <v>44.99999999999999</v>
      </c>
      <c r="E6" s="186">
        <v>5</v>
      </c>
      <c r="F6" s="187">
        <v>1695</v>
      </c>
    </row>
    <row r="7" spans="1:6" ht="16.5" customHeight="1">
      <c r="A7" s="188" t="s">
        <v>4</v>
      </c>
      <c r="B7" s="189" t="s">
        <v>77</v>
      </c>
      <c r="C7" s="190">
        <v>1524</v>
      </c>
      <c r="D7" s="127">
        <v>32.49999999999999</v>
      </c>
      <c r="E7" s="191">
        <v>3.5</v>
      </c>
      <c r="F7" s="192">
        <v>1556.5</v>
      </c>
    </row>
    <row r="8" spans="1:6" ht="16.5" customHeight="1">
      <c r="A8" s="188" t="s">
        <v>5</v>
      </c>
      <c r="B8" s="193" t="s">
        <v>18</v>
      </c>
      <c r="C8" s="194">
        <v>1574</v>
      </c>
      <c r="D8" s="127">
        <v>9.999999999999998</v>
      </c>
      <c r="E8" s="191">
        <v>3</v>
      </c>
      <c r="F8" s="192">
        <v>1584</v>
      </c>
    </row>
    <row r="9" spans="1:6" ht="16.5" customHeight="1">
      <c r="A9" s="188" t="s">
        <v>6</v>
      </c>
      <c r="B9" s="189" t="s">
        <v>73</v>
      </c>
      <c r="C9" s="194">
        <v>1587</v>
      </c>
      <c r="D9" s="127">
        <v>-17.500000000000004</v>
      </c>
      <c r="E9" s="191">
        <v>2</v>
      </c>
      <c r="F9" s="192">
        <v>1569.5</v>
      </c>
    </row>
    <row r="10" spans="1:6" ht="16.5" customHeight="1">
      <c r="A10" s="188" t="s">
        <v>7</v>
      </c>
      <c r="B10" s="189" t="s">
        <v>160</v>
      </c>
      <c r="C10" s="194">
        <v>1550</v>
      </c>
      <c r="D10" s="127">
        <v>-35.00000000000001</v>
      </c>
      <c r="E10" s="195">
        <v>1</v>
      </c>
      <c r="F10" s="192">
        <v>1515</v>
      </c>
    </row>
    <row r="11" spans="1:6" ht="16.5" customHeight="1" thickBot="1">
      <c r="A11" s="196" t="s">
        <v>8</v>
      </c>
      <c r="B11" s="197" t="s">
        <v>27</v>
      </c>
      <c r="C11" s="198">
        <v>1486</v>
      </c>
      <c r="D11" s="136">
        <v>-77.5</v>
      </c>
      <c r="E11" s="199">
        <v>0</v>
      </c>
      <c r="F11" s="200">
        <v>1408.5</v>
      </c>
    </row>
    <row r="12" spans="1:6" ht="16.5" customHeight="1">
      <c r="A12" s="201"/>
      <c r="B12" s="202"/>
      <c r="C12" s="203">
        <v>9371</v>
      </c>
      <c r="D12" s="142"/>
      <c r="E12" s="204"/>
      <c r="F12" s="205"/>
    </row>
    <row r="13" spans="1:6" ht="16.5" customHeight="1">
      <c r="A13" s="201"/>
      <c r="B13" s="202"/>
      <c r="C13" s="203"/>
      <c r="D13" s="142"/>
      <c r="E13" s="204"/>
      <c r="F13" s="205"/>
    </row>
    <row r="14" spans="2:4" ht="16.5" customHeight="1" thickBot="1">
      <c r="B14" s="174" t="s">
        <v>2</v>
      </c>
      <c r="C14" s="175" t="s">
        <v>17</v>
      </c>
      <c r="D14" s="109">
        <v>1452.5</v>
      </c>
    </row>
    <row r="15" spans="1:6" ht="16.5" customHeight="1" thickBot="1">
      <c r="A15" s="177"/>
      <c r="B15" s="178" t="s">
        <v>12</v>
      </c>
      <c r="C15" s="179" t="s">
        <v>0</v>
      </c>
      <c r="D15" s="115" t="s">
        <v>9</v>
      </c>
      <c r="E15" s="180" t="s">
        <v>10</v>
      </c>
      <c r="F15" s="181" t="s">
        <v>11</v>
      </c>
    </row>
    <row r="16" spans="1:6" ht="16.5" customHeight="1">
      <c r="A16" s="183" t="s">
        <v>3</v>
      </c>
      <c r="B16" s="184" t="s">
        <v>25</v>
      </c>
      <c r="C16" s="185">
        <v>1442</v>
      </c>
      <c r="D16" s="121">
        <v>39.99999999999999</v>
      </c>
      <c r="E16" s="186">
        <v>4</v>
      </c>
      <c r="F16" s="187">
        <v>1482</v>
      </c>
    </row>
    <row r="17" spans="1:6" ht="16.5" customHeight="1">
      <c r="A17" s="188" t="s">
        <v>4</v>
      </c>
      <c r="B17" s="189" t="s">
        <v>131</v>
      </c>
      <c r="C17" s="190">
        <v>1436</v>
      </c>
      <c r="D17" s="127">
        <v>16.249999999999996</v>
      </c>
      <c r="E17" s="191">
        <v>3</v>
      </c>
      <c r="F17" s="192">
        <v>1452.25</v>
      </c>
    </row>
    <row r="18" spans="1:6" ht="16.5" customHeight="1">
      <c r="A18" s="188" t="s">
        <v>5</v>
      </c>
      <c r="B18" s="193" t="s">
        <v>28</v>
      </c>
      <c r="C18" s="194">
        <v>1461</v>
      </c>
      <c r="D18" s="127">
        <v>11.249999999999993</v>
      </c>
      <c r="E18" s="191">
        <v>3</v>
      </c>
      <c r="F18" s="192">
        <v>1472.25</v>
      </c>
    </row>
    <row r="19" spans="1:6" ht="16.5" customHeight="1">
      <c r="A19" s="188" t="s">
        <v>6</v>
      </c>
      <c r="B19" s="189" t="s">
        <v>42</v>
      </c>
      <c r="C19" s="194">
        <v>1484</v>
      </c>
      <c r="D19" s="127">
        <v>6.25</v>
      </c>
      <c r="E19" s="191">
        <v>3</v>
      </c>
      <c r="F19" s="192">
        <v>1490.25</v>
      </c>
    </row>
    <row r="20" spans="1:6" ht="16.5" customHeight="1">
      <c r="A20" s="188" t="s">
        <v>7</v>
      </c>
      <c r="B20" s="189" t="s">
        <v>150</v>
      </c>
      <c r="C20" s="194">
        <v>1471</v>
      </c>
      <c r="D20" s="127">
        <v>-16.250000000000007</v>
      </c>
      <c r="E20" s="195">
        <v>2</v>
      </c>
      <c r="F20" s="192">
        <v>1454.75</v>
      </c>
    </row>
    <row r="21" spans="1:6" ht="16.5" thickBot="1">
      <c r="A21" s="196" t="s">
        <v>8</v>
      </c>
      <c r="B21" s="197" t="s">
        <v>40</v>
      </c>
      <c r="C21" s="198">
        <v>1421</v>
      </c>
      <c r="D21" s="136">
        <v>-68.75</v>
      </c>
      <c r="E21" s="199">
        <v>0</v>
      </c>
      <c r="F21" s="200">
        <v>1352.25</v>
      </c>
    </row>
    <row r="22" spans="1:6" ht="15.75">
      <c r="A22" s="201"/>
      <c r="B22" s="202"/>
      <c r="C22" s="203">
        <v>8715</v>
      </c>
      <c r="D22" s="142"/>
      <c r="E22" s="204"/>
      <c r="F22" s="205"/>
    </row>
    <row r="23" spans="1:6" ht="15.75">
      <c r="A23" s="201"/>
      <c r="B23" s="202"/>
      <c r="C23" s="203"/>
      <c r="D23" s="142"/>
      <c r="E23" s="204"/>
      <c r="F23" s="205"/>
    </row>
    <row r="24" spans="2:4" ht="19.5" thickBot="1">
      <c r="B24" s="174" t="s">
        <v>13</v>
      </c>
      <c r="C24" s="175" t="s">
        <v>17</v>
      </c>
      <c r="D24" s="109">
        <v>1405.6666666666667</v>
      </c>
    </row>
    <row r="25" spans="1:6" s="182" customFormat="1" ht="16.5" thickBot="1">
      <c r="A25" s="177"/>
      <c r="B25" s="178" t="s">
        <v>12</v>
      </c>
      <c r="C25" s="179" t="s">
        <v>0</v>
      </c>
      <c r="D25" s="115" t="s">
        <v>9</v>
      </c>
      <c r="E25" s="180" t="s">
        <v>10</v>
      </c>
      <c r="F25" s="181" t="s">
        <v>11</v>
      </c>
    </row>
    <row r="26" spans="1:6" ht="16.5" customHeight="1">
      <c r="A26" s="183" t="s">
        <v>3</v>
      </c>
      <c r="B26" s="184" t="s">
        <v>23</v>
      </c>
      <c r="C26" s="185">
        <v>1400</v>
      </c>
      <c r="D26" s="121">
        <v>26.249999999999996</v>
      </c>
      <c r="E26" s="186">
        <v>3.5</v>
      </c>
      <c r="F26" s="187">
        <v>1426.25</v>
      </c>
    </row>
    <row r="27" spans="1:6" ht="16.5" customHeight="1">
      <c r="A27" s="188" t="s">
        <v>4</v>
      </c>
      <c r="B27" s="189" t="s">
        <v>19</v>
      </c>
      <c r="C27" s="190">
        <v>1418</v>
      </c>
      <c r="D27" s="127">
        <v>22.499999999999996</v>
      </c>
      <c r="E27" s="191">
        <v>3.5</v>
      </c>
      <c r="F27" s="192">
        <v>1440.5</v>
      </c>
    </row>
    <row r="28" spans="1:6" ht="16.5" customHeight="1">
      <c r="A28" s="188" t="s">
        <v>5</v>
      </c>
      <c r="B28" s="193" t="s">
        <v>20</v>
      </c>
      <c r="C28" s="194">
        <v>1416</v>
      </c>
      <c r="D28" s="127">
        <v>9.999999999999998</v>
      </c>
      <c r="E28" s="191">
        <v>3</v>
      </c>
      <c r="F28" s="192">
        <v>1426</v>
      </c>
    </row>
    <row r="29" spans="1:6" ht="16.5" customHeight="1">
      <c r="A29" s="188" t="s">
        <v>6</v>
      </c>
      <c r="B29" s="189" t="s">
        <v>46</v>
      </c>
      <c r="C29" s="194">
        <v>1400</v>
      </c>
      <c r="D29" s="127">
        <v>-11.250000000000004</v>
      </c>
      <c r="E29" s="191">
        <v>2</v>
      </c>
      <c r="F29" s="192">
        <v>1388.75</v>
      </c>
    </row>
    <row r="30" spans="1:6" ht="16.5" customHeight="1">
      <c r="A30" s="188" t="s">
        <v>7</v>
      </c>
      <c r="B30" s="189" t="s">
        <v>68</v>
      </c>
      <c r="C30" s="194">
        <v>1400</v>
      </c>
      <c r="D30" s="127">
        <v>-11.250000000000004</v>
      </c>
      <c r="E30" s="195">
        <v>2</v>
      </c>
      <c r="F30" s="192">
        <v>1388.75</v>
      </c>
    </row>
    <row r="31" spans="1:6" ht="16.5" customHeight="1" thickBot="1">
      <c r="A31" s="196" t="s">
        <v>8</v>
      </c>
      <c r="B31" s="197" t="s">
        <v>32</v>
      </c>
      <c r="C31" s="198">
        <v>1400</v>
      </c>
      <c r="D31" s="136">
        <v>-38.75000000000001</v>
      </c>
      <c r="E31" s="199">
        <v>1</v>
      </c>
      <c r="F31" s="200">
        <v>1361.25</v>
      </c>
    </row>
    <row r="32" spans="1:6" ht="16.5" customHeight="1">
      <c r="A32" s="201"/>
      <c r="B32" s="202"/>
      <c r="C32" s="203">
        <v>8434</v>
      </c>
      <c r="D32" s="142"/>
      <c r="E32" s="204"/>
      <c r="F32" s="205"/>
    </row>
    <row r="33" spans="1:6" ht="16.5" customHeight="1">
      <c r="A33" s="201"/>
      <c r="B33" s="202"/>
      <c r="C33" s="203"/>
      <c r="D33" s="142"/>
      <c r="E33" s="204"/>
      <c r="F33" s="205"/>
    </row>
    <row r="34" spans="2:7" ht="19.5" thickBot="1">
      <c r="B34" s="174" t="s">
        <v>15</v>
      </c>
      <c r="C34" s="175" t="s">
        <v>17</v>
      </c>
      <c r="D34" s="109">
        <v>1377.25</v>
      </c>
      <c r="E34" s="206"/>
      <c r="F34" s="207"/>
      <c r="G34" s="206"/>
    </row>
    <row r="35" spans="1:6" s="182" customFormat="1" ht="16.5" thickBot="1">
      <c r="A35" s="208"/>
      <c r="B35" s="209" t="s">
        <v>12</v>
      </c>
      <c r="C35" s="179" t="s">
        <v>0</v>
      </c>
      <c r="D35" s="115" t="s">
        <v>9</v>
      </c>
      <c r="E35" s="180" t="s">
        <v>10</v>
      </c>
      <c r="F35" s="181" t="s">
        <v>11</v>
      </c>
    </row>
    <row r="36" spans="1:6" ht="16.5" customHeight="1">
      <c r="A36" s="183" t="s">
        <v>3</v>
      </c>
      <c r="B36" s="184" t="s">
        <v>50</v>
      </c>
      <c r="C36" s="185">
        <v>1359</v>
      </c>
      <c r="D36" s="121">
        <v>42.749999999999986</v>
      </c>
      <c r="E36" s="210">
        <v>5</v>
      </c>
      <c r="F36" s="187">
        <v>1401.75</v>
      </c>
    </row>
    <row r="37" spans="1:6" ht="16.5" customHeight="1">
      <c r="A37" s="188" t="s">
        <v>4</v>
      </c>
      <c r="B37" s="189" t="s">
        <v>44</v>
      </c>
      <c r="C37" s="194">
        <v>1391</v>
      </c>
      <c r="D37" s="127">
        <v>33.999999999999986</v>
      </c>
      <c r="E37" s="211">
        <v>5</v>
      </c>
      <c r="F37" s="212">
        <v>1425</v>
      </c>
    </row>
    <row r="38" spans="1:6" ht="16.5" customHeight="1">
      <c r="A38" s="188" t="s">
        <v>5</v>
      </c>
      <c r="B38" s="189" t="s">
        <v>31</v>
      </c>
      <c r="C38" s="194">
        <v>1395</v>
      </c>
      <c r="D38" s="127">
        <v>32.24999999999999</v>
      </c>
      <c r="E38" s="211">
        <v>5</v>
      </c>
      <c r="F38" s="212">
        <v>1427.25</v>
      </c>
    </row>
    <row r="39" spans="1:6" ht="16.5" customHeight="1">
      <c r="A39" s="188" t="s">
        <v>6</v>
      </c>
      <c r="B39" s="189" t="s">
        <v>47</v>
      </c>
      <c r="C39" s="194">
        <v>1379</v>
      </c>
      <c r="D39" s="127">
        <v>12.49999999999999</v>
      </c>
      <c r="E39" s="213">
        <v>4</v>
      </c>
      <c r="F39" s="212">
        <v>1391.5</v>
      </c>
    </row>
    <row r="40" spans="1:6" ht="16.5" customHeight="1">
      <c r="A40" s="188" t="s">
        <v>7</v>
      </c>
      <c r="B40" s="214" t="s">
        <v>154</v>
      </c>
      <c r="C40" s="194">
        <v>1398</v>
      </c>
      <c r="D40" s="127">
        <v>7.249999999999989</v>
      </c>
      <c r="E40" s="215">
        <v>4</v>
      </c>
      <c r="F40" s="212">
        <v>1405.25</v>
      </c>
    </row>
    <row r="41" spans="1:6" ht="16.5" customHeight="1">
      <c r="A41" s="188" t="s">
        <v>8</v>
      </c>
      <c r="B41" s="216" t="s">
        <v>49</v>
      </c>
      <c r="C41" s="194">
        <v>1360</v>
      </c>
      <c r="D41" s="127">
        <v>-32.250000000000014</v>
      </c>
      <c r="E41" s="217">
        <v>2</v>
      </c>
      <c r="F41" s="212">
        <v>1327.75</v>
      </c>
    </row>
    <row r="42" spans="1:6" ht="16.5" customHeight="1">
      <c r="A42" s="188" t="s">
        <v>22</v>
      </c>
      <c r="B42" s="189" t="s">
        <v>69</v>
      </c>
      <c r="C42" s="194">
        <v>1365</v>
      </c>
      <c r="D42" s="127">
        <v>-34.00000000000001</v>
      </c>
      <c r="E42" s="213">
        <v>2</v>
      </c>
      <c r="F42" s="212">
        <v>1331</v>
      </c>
    </row>
    <row r="43" spans="1:6" ht="16.5" customHeight="1" thickBot="1">
      <c r="A43" s="196" t="s">
        <v>24</v>
      </c>
      <c r="B43" s="218" t="s">
        <v>53</v>
      </c>
      <c r="C43" s="198">
        <v>1371</v>
      </c>
      <c r="D43" s="136">
        <v>-60.75000000000001</v>
      </c>
      <c r="E43" s="219">
        <v>1</v>
      </c>
      <c r="F43" s="220">
        <v>1310.25</v>
      </c>
    </row>
    <row r="44" ht="15.75">
      <c r="C44" s="203">
        <v>11018</v>
      </c>
    </row>
    <row r="46" spans="2:7" ht="19.5" thickBot="1">
      <c r="B46" s="174" t="s">
        <v>14</v>
      </c>
      <c r="C46" s="175" t="s">
        <v>17</v>
      </c>
      <c r="D46" s="109">
        <v>1338.25</v>
      </c>
      <c r="E46" s="206"/>
      <c r="F46" s="207"/>
      <c r="G46" s="206"/>
    </row>
    <row r="47" spans="1:6" s="182" customFormat="1" ht="16.5" thickBot="1">
      <c r="A47" s="208"/>
      <c r="B47" s="209" t="s">
        <v>12</v>
      </c>
      <c r="C47" s="221" t="s">
        <v>0</v>
      </c>
      <c r="D47" s="161" t="s">
        <v>9</v>
      </c>
      <c r="E47" s="180" t="s">
        <v>10</v>
      </c>
      <c r="F47" s="181" t="s">
        <v>11</v>
      </c>
    </row>
    <row r="48" spans="1:6" ht="16.5" customHeight="1">
      <c r="A48" s="183" t="s">
        <v>3</v>
      </c>
      <c r="B48" s="184" t="s">
        <v>41</v>
      </c>
      <c r="C48" s="185">
        <v>1328</v>
      </c>
      <c r="D48" s="121">
        <v>65.99999999999999</v>
      </c>
      <c r="E48" s="210">
        <v>6</v>
      </c>
      <c r="F48" s="187">
        <v>1394</v>
      </c>
    </row>
    <row r="49" spans="1:6" ht="16.5" customHeight="1">
      <c r="A49" s="188" t="s">
        <v>4</v>
      </c>
      <c r="B49" s="189" t="s">
        <v>141</v>
      </c>
      <c r="C49" s="194">
        <v>1354</v>
      </c>
      <c r="D49" s="127">
        <v>44.74999999999999</v>
      </c>
      <c r="E49" s="211">
        <v>5.5</v>
      </c>
      <c r="F49" s="212">
        <v>1398.75</v>
      </c>
    </row>
    <row r="50" spans="1:6" ht="16.5" customHeight="1">
      <c r="A50" s="188" t="s">
        <v>5</v>
      </c>
      <c r="B50" s="193" t="s">
        <v>128</v>
      </c>
      <c r="C50" s="194">
        <v>1340</v>
      </c>
      <c r="D50" s="127">
        <v>37.499999999999986</v>
      </c>
      <c r="E50" s="213">
        <v>5</v>
      </c>
      <c r="F50" s="212">
        <v>1377.5</v>
      </c>
    </row>
    <row r="51" spans="1:6" ht="16.5" customHeight="1">
      <c r="A51" s="188" t="s">
        <v>6</v>
      </c>
      <c r="B51" s="189" t="s">
        <v>61</v>
      </c>
      <c r="C51" s="194">
        <v>1330</v>
      </c>
      <c r="D51" s="127">
        <v>14.249999999999996</v>
      </c>
      <c r="E51" s="213">
        <v>4</v>
      </c>
      <c r="F51" s="212">
        <v>1344.25</v>
      </c>
    </row>
    <row r="52" spans="1:6" ht="16.5" customHeight="1">
      <c r="A52" s="188" t="s">
        <v>7</v>
      </c>
      <c r="B52" s="214" t="s">
        <v>43</v>
      </c>
      <c r="C52" s="194">
        <v>1349</v>
      </c>
      <c r="D52" s="127">
        <v>-3.500000000000014</v>
      </c>
      <c r="E52" s="215">
        <v>3.5</v>
      </c>
      <c r="F52" s="212">
        <v>1345.5</v>
      </c>
    </row>
    <row r="53" spans="1:6" ht="16.5" customHeight="1">
      <c r="A53" s="188" t="s">
        <v>8</v>
      </c>
      <c r="B53" s="216" t="s">
        <v>84</v>
      </c>
      <c r="C53" s="194">
        <v>1334</v>
      </c>
      <c r="D53" s="127">
        <v>-35.75000000000001</v>
      </c>
      <c r="E53" s="217">
        <v>2</v>
      </c>
      <c r="F53" s="212">
        <v>1298.25</v>
      </c>
    </row>
    <row r="54" spans="1:6" ht="16.5" customHeight="1">
      <c r="A54" s="188" t="s">
        <v>22</v>
      </c>
      <c r="B54" s="189" t="s">
        <v>67</v>
      </c>
      <c r="C54" s="194">
        <v>1339</v>
      </c>
      <c r="D54" s="127">
        <v>-37.500000000000014</v>
      </c>
      <c r="E54" s="213">
        <v>2</v>
      </c>
      <c r="F54" s="212">
        <v>1301.5</v>
      </c>
    </row>
    <row r="55" spans="1:6" ht="16.5" customHeight="1" thickBot="1">
      <c r="A55" s="196" t="s">
        <v>24</v>
      </c>
      <c r="B55" s="218" t="s">
        <v>152</v>
      </c>
      <c r="C55" s="198">
        <v>1332</v>
      </c>
      <c r="D55" s="136">
        <v>-85.75</v>
      </c>
      <c r="E55" s="219">
        <v>0</v>
      </c>
      <c r="F55" s="220">
        <v>1246.25</v>
      </c>
    </row>
    <row r="56" spans="1:6" ht="16.5" customHeight="1">
      <c r="A56" s="222"/>
      <c r="B56" s="202"/>
      <c r="C56" s="203">
        <v>10706</v>
      </c>
      <c r="D56" s="142"/>
      <c r="E56" s="223"/>
      <c r="F56" s="205"/>
    </row>
    <row r="58" spans="2:6" ht="19.5" thickBot="1">
      <c r="B58" s="174" t="s">
        <v>16</v>
      </c>
      <c r="C58" s="175" t="s">
        <v>17</v>
      </c>
      <c r="D58" s="109">
        <v>1290.5</v>
      </c>
      <c r="E58" s="206"/>
      <c r="F58" s="207"/>
    </row>
    <row r="59" spans="1:6" ht="16.5" thickBot="1">
      <c r="A59" s="208"/>
      <c r="B59" s="209" t="s">
        <v>12</v>
      </c>
      <c r="C59" s="179" t="s">
        <v>0</v>
      </c>
      <c r="D59" s="115" t="s">
        <v>9</v>
      </c>
      <c r="E59" s="180" t="s">
        <v>10</v>
      </c>
      <c r="F59" s="181" t="s">
        <v>11</v>
      </c>
    </row>
    <row r="60" spans="1:6" ht="15.75">
      <c r="A60" s="183" t="s">
        <v>3</v>
      </c>
      <c r="B60" s="184" t="s">
        <v>95</v>
      </c>
      <c r="C60" s="185">
        <v>1286</v>
      </c>
      <c r="D60" s="121">
        <v>64.25</v>
      </c>
      <c r="E60" s="210">
        <v>6</v>
      </c>
      <c r="F60" s="187">
        <v>1350.25</v>
      </c>
    </row>
    <row r="61" spans="1:6" ht="15.75">
      <c r="A61" s="188" t="s">
        <v>4</v>
      </c>
      <c r="B61" s="189" t="s">
        <v>70</v>
      </c>
      <c r="C61" s="194">
        <v>1305</v>
      </c>
      <c r="D61" s="127">
        <v>58.999999999999986</v>
      </c>
      <c r="E61" s="211">
        <v>6</v>
      </c>
      <c r="F61" s="212">
        <v>1364</v>
      </c>
    </row>
    <row r="62" spans="1:6" ht="15.75">
      <c r="A62" s="188" t="s">
        <v>5</v>
      </c>
      <c r="B62" s="189" t="s">
        <v>83</v>
      </c>
      <c r="C62" s="194">
        <v>1292</v>
      </c>
      <c r="D62" s="127">
        <v>37.499999999999986</v>
      </c>
      <c r="E62" s="211">
        <v>5</v>
      </c>
      <c r="F62" s="212">
        <v>1329.5</v>
      </c>
    </row>
    <row r="63" spans="1:6" ht="15.75">
      <c r="A63" s="188" t="s">
        <v>6</v>
      </c>
      <c r="B63" s="189" t="s">
        <v>135</v>
      </c>
      <c r="C63" s="194">
        <v>1285</v>
      </c>
      <c r="D63" s="127">
        <v>26.749999999999996</v>
      </c>
      <c r="E63" s="213">
        <v>4.5</v>
      </c>
      <c r="F63" s="212">
        <v>1311.75</v>
      </c>
    </row>
    <row r="64" spans="1:6" ht="15.75">
      <c r="A64" s="188" t="s">
        <v>7</v>
      </c>
      <c r="B64" s="214" t="s">
        <v>86</v>
      </c>
      <c r="C64" s="194">
        <v>1318</v>
      </c>
      <c r="D64" s="127">
        <v>17.999999999999993</v>
      </c>
      <c r="E64" s="215">
        <v>4.5</v>
      </c>
      <c r="F64" s="212">
        <v>1336</v>
      </c>
    </row>
    <row r="65" spans="1:6" ht="15.75">
      <c r="A65" s="188" t="s">
        <v>8</v>
      </c>
      <c r="B65" s="214" t="s">
        <v>66</v>
      </c>
      <c r="C65" s="194">
        <v>1311</v>
      </c>
      <c r="D65" s="127">
        <v>-5.250000000000011</v>
      </c>
      <c r="E65" s="215">
        <v>3.5</v>
      </c>
      <c r="F65" s="212">
        <v>1305.75</v>
      </c>
    </row>
    <row r="66" spans="1:6" ht="15.75">
      <c r="A66" s="188" t="s">
        <v>22</v>
      </c>
      <c r="B66" s="214" t="s">
        <v>99</v>
      </c>
      <c r="C66" s="194">
        <v>1272</v>
      </c>
      <c r="D66" s="127">
        <v>-44.750000000000014</v>
      </c>
      <c r="E66" s="215">
        <v>1.5</v>
      </c>
      <c r="F66" s="212">
        <v>1227.25</v>
      </c>
    </row>
    <row r="67" spans="1:6" ht="15.75">
      <c r="A67" s="188" t="s">
        <v>24</v>
      </c>
      <c r="B67" s="216" t="s">
        <v>55</v>
      </c>
      <c r="C67" s="194">
        <v>1287</v>
      </c>
      <c r="D67" s="127">
        <v>-48.25000000000001</v>
      </c>
      <c r="E67" s="217">
        <v>1.5</v>
      </c>
      <c r="F67" s="212">
        <v>1238.75</v>
      </c>
    </row>
    <row r="68" spans="1:6" ht="15.75">
      <c r="A68" s="188" t="s">
        <v>155</v>
      </c>
      <c r="B68" s="189" t="s">
        <v>58</v>
      </c>
      <c r="C68" s="194">
        <v>1274</v>
      </c>
      <c r="D68" s="127">
        <v>-44.750000000000014</v>
      </c>
      <c r="E68" s="213">
        <v>1.5</v>
      </c>
      <c r="F68" s="212">
        <v>1229.25</v>
      </c>
    </row>
    <row r="69" spans="1:6" ht="16.5" thickBot="1">
      <c r="A69" s="196" t="s">
        <v>156</v>
      </c>
      <c r="B69" s="218" t="s">
        <v>81</v>
      </c>
      <c r="C69" s="198">
        <v>1275</v>
      </c>
      <c r="D69" s="136">
        <v>-59.00000000000001</v>
      </c>
      <c r="E69" s="219">
        <v>1</v>
      </c>
      <c r="F69" s="220">
        <v>1216</v>
      </c>
    </row>
    <row r="70" ht="15.75">
      <c r="C70" s="203">
        <v>12905</v>
      </c>
    </row>
    <row r="72" spans="2:6" ht="19.5" thickBot="1">
      <c r="B72" s="174" t="s">
        <v>29</v>
      </c>
      <c r="C72" s="175" t="s">
        <v>17</v>
      </c>
      <c r="D72" s="109">
        <v>1231.6</v>
      </c>
      <c r="E72" s="206"/>
      <c r="F72" s="207"/>
    </row>
    <row r="73" spans="1:6" ht="16.5" thickBot="1">
      <c r="A73" s="208"/>
      <c r="B73" s="209" t="s">
        <v>12</v>
      </c>
      <c r="C73" s="179" t="s">
        <v>0</v>
      </c>
      <c r="D73" s="115" t="s">
        <v>9</v>
      </c>
      <c r="E73" s="180" t="s">
        <v>10</v>
      </c>
      <c r="F73" s="181" t="s">
        <v>11</v>
      </c>
    </row>
    <row r="74" spans="1:6" ht="15.75">
      <c r="A74" s="183" t="s">
        <v>3</v>
      </c>
      <c r="B74" s="184" t="s">
        <v>59</v>
      </c>
      <c r="C74" s="185">
        <v>1270</v>
      </c>
      <c r="D74" s="121">
        <v>51.99999999999999</v>
      </c>
      <c r="E74" s="210">
        <v>6</v>
      </c>
      <c r="F74" s="187">
        <v>1322</v>
      </c>
    </row>
    <row r="75" spans="1:6" ht="15.75">
      <c r="A75" s="188" t="s">
        <v>4</v>
      </c>
      <c r="B75" s="189" t="s">
        <v>82</v>
      </c>
      <c r="C75" s="194">
        <v>1250</v>
      </c>
      <c r="D75" s="127">
        <v>19.74999999999999</v>
      </c>
      <c r="E75" s="211">
        <v>4.5</v>
      </c>
      <c r="F75" s="212">
        <v>1269.75</v>
      </c>
    </row>
    <row r="76" spans="1:6" ht="15.75">
      <c r="A76" s="188" t="s">
        <v>5</v>
      </c>
      <c r="B76" s="189" t="s">
        <v>105</v>
      </c>
      <c r="C76" s="194">
        <v>1133</v>
      </c>
      <c r="D76" s="127">
        <v>13.749999999999996</v>
      </c>
      <c r="E76" s="211">
        <v>3</v>
      </c>
      <c r="F76" s="212">
        <v>1146.75</v>
      </c>
    </row>
    <row r="77" spans="1:6" ht="15.75">
      <c r="A77" s="188" t="s">
        <v>6</v>
      </c>
      <c r="B77" s="189" t="s">
        <v>142</v>
      </c>
      <c r="C77" s="194">
        <v>1138</v>
      </c>
      <c r="D77" s="127">
        <v>11.99999999999999</v>
      </c>
      <c r="E77" s="213">
        <v>3</v>
      </c>
      <c r="F77" s="212">
        <v>1150</v>
      </c>
    </row>
    <row r="78" spans="1:6" ht="15.75">
      <c r="A78" s="188" t="s">
        <v>7</v>
      </c>
      <c r="B78" s="214" t="s">
        <v>65</v>
      </c>
      <c r="C78" s="194">
        <v>1243</v>
      </c>
      <c r="D78" s="127">
        <v>-16.000000000000014</v>
      </c>
      <c r="E78" s="215">
        <v>3</v>
      </c>
      <c r="F78" s="212">
        <v>1227</v>
      </c>
    </row>
    <row r="79" spans="1:6" ht="15.75">
      <c r="A79" s="188" t="s">
        <v>8</v>
      </c>
      <c r="B79" s="214" t="s">
        <v>62</v>
      </c>
      <c r="C79" s="194">
        <v>1271</v>
      </c>
      <c r="D79" s="127">
        <v>-23.00000000000001</v>
      </c>
      <c r="E79" s="215">
        <v>3</v>
      </c>
      <c r="F79" s="212">
        <v>1248</v>
      </c>
    </row>
    <row r="80" spans="1:6" ht="15.75">
      <c r="A80" s="188" t="s">
        <v>22</v>
      </c>
      <c r="B80" s="214" t="s">
        <v>157</v>
      </c>
      <c r="C80" s="194">
        <v>1250</v>
      </c>
      <c r="D80" s="127">
        <v>-30.25000000000001</v>
      </c>
      <c r="E80" s="215">
        <v>2.5</v>
      </c>
      <c r="F80" s="212">
        <v>1219.75</v>
      </c>
    </row>
    <row r="81" spans="1:6" ht="15.75">
      <c r="A81" s="188" t="s">
        <v>24</v>
      </c>
      <c r="B81" s="216" t="s">
        <v>51</v>
      </c>
      <c r="C81" s="194">
        <v>1261</v>
      </c>
      <c r="D81" s="127">
        <v>-33.750000000000014</v>
      </c>
      <c r="E81" s="217">
        <v>2.5</v>
      </c>
      <c r="F81" s="212">
        <v>1227.25</v>
      </c>
    </row>
    <row r="82" spans="1:6" ht="15.75">
      <c r="A82" s="188" t="s">
        <v>155</v>
      </c>
      <c r="B82" s="189" t="s">
        <v>158</v>
      </c>
      <c r="C82" s="194">
        <v>1250</v>
      </c>
      <c r="D82" s="127">
        <v>-30.25000000000001</v>
      </c>
      <c r="E82" s="213">
        <v>2.5</v>
      </c>
      <c r="F82" s="212">
        <v>1219.75</v>
      </c>
    </row>
    <row r="83" spans="1:6" ht="16.5" thickBot="1">
      <c r="A83" s="196" t="s">
        <v>156</v>
      </c>
      <c r="B83" s="218" t="s">
        <v>159</v>
      </c>
      <c r="C83" s="198">
        <v>1250</v>
      </c>
      <c r="D83" s="136">
        <v>-92.75000000000001</v>
      </c>
      <c r="E83" s="219">
        <v>0</v>
      </c>
      <c r="F83" s="220">
        <v>1157.25</v>
      </c>
    </row>
    <row r="84" ht="15.75">
      <c r="C84" s="203">
        <v>12316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 Fiasco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Šimáček</dc:creator>
  <cp:keywords/>
  <dc:description/>
  <cp:lastModifiedBy>Antonín Surma</cp:lastModifiedBy>
  <cp:lastPrinted>2010-05-24T07:27:26Z</cp:lastPrinted>
  <dcterms:created xsi:type="dcterms:W3CDTF">2000-03-28T12:05:34Z</dcterms:created>
  <dcterms:modified xsi:type="dcterms:W3CDTF">2010-05-24T07:30:44Z</dcterms:modified>
  <cp:category/>
  <cp:version/>
  <cp:contentType/>
  <cp:contentStatus/>
</cp:coreProperties>
</file>