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šachy\BŠŠ\0_Klub\Klub 26 jaro\Přípravné\"/>
    </mc:Choice>
  </mc:AlternateContent>
  <xr:revisionPtr revIDLastSave="0" documentId="13_ncr:1_{3E57764D-E549-4E8C-B41F-5614231A1397}" xr6:coauthVersionLast="36" xr6:coauthVersionMax="36" xr10:uidLastSave="{00000000-0000-0000-0000-000000000000}"/>
  <bookViews>
    <workbookView xWindow="0" yWindow="0" windowWidth="22992" windowHeight="8892" xr2:uid="{00000000-000D-0000-FFFF-FFFF00000000}"/>
  </bookViews>
  <sheets>
    <sheet name="Hist.účastníci" sheetId="20" r:id="rId1"/>
    <sheet name="Hist.struktura účast." sheetId="23" r:id="rId2"/>
    <sheet name="Medailisté" sheetId="24" r:id="rId3"/>
  </sheets>
  <calcPr calcId="191029"/>
</workbook>
</file>

<file path=xl/calcChain.xml><?xml version="1.0" encoding="utf-8"?>
<calcChain xmlns="http://schemas.openxmlformats.org/spreadsheetml/2006/main">
  <c r="E18" i="23" l="1"/>
  <c r="F18" i="23"/>
  <c r="G18" i="23"/>
  <c r="AC36" i="23" l="1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D18" i="23" l="1"/>
</calcChain>
</file>

<file path=xl/sharedStrings.xml><?xml version="1.0" encoding="utf-8"?>
<sst xmlns="http://schemas.openxmlformats.org/spreadsheetml/2006/main" count="361" uniqueCount="179">
  <si>
    <t>Jméno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</si>
  <si>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</si>
  <si>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</si>
  <si>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</si>
  <si>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</si>
  <si>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</si>
  <si>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</si>
  <si>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</si>
  <si>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</si>
  <si>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</si>
  <si>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</si>
  <si>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</si>
  <si>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</si>
  <si>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</si>
  <si>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</si>
  <si>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</si>
  <si>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</si>
  <si>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</si>
  <si>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</si>
  <si>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</si>
  <si>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</si>
  <si>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</si>
  <si>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</si>
  <si>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</si>
  <si>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</si>
  <si>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21.</t>
  </si>
  <si>
    <t>22.</t>
  </si>
  <si>
    <t>23.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</si>
  <si>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</si>
  <si>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</si>
  <si>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</si>
  <si>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</si>
  <si>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</si>
  <si>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</si>
  <si>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</si>
  <si>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</si>
  <si>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Port Josef</t>
  </si>
  <si>
    <t>Benčo Pavel</t>
  </si>
  <si>
    <t>Štěpán Patrik</t>
  </si>
  <si>
    <t>Bilczewski Kacper</t>
  </si>
  <si>
    <t>Kuchař Matěj</t>
  </si>
  <si>
    <t>Vantuch Lucian</t>
  </si>
  <si>
    <t>Miča Marek</t>
  </si>
  <si>
    <t>Sysala Stanislav</t>
  </si>
  <si>
    <t>Frank Adam</t>
  </si>
  <si>
    <t>Vyvial Václav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</si>
  <si>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</si>
  <si>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</si>
  <si>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</si>
  <si>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</si>
  <si>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</si>
  <si>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</si>
  <si>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</si>
  <si>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</si>
  <si>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</si>
  <si>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</si>
  <si>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</si>
  <si>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</si>
  <si>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</si>
  <si>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</si>
  <si>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</si>
  <si>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</si>
  <si>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</si>
  <si>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</si>
  <si>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</si>
  <si>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</si>
  <si>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</si>
  <si>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</si>
  <si>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</si>
  <si>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</si>
  <si>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</si>
  <si>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</si>
  <si>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</si>
  <si>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</si>
  <si>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</si>
  <si>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</si>
  <si>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</si>
  <si>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</si>
  <si>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</si>
  <si>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</si>
  <si>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</si>
  <si>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</si>
  <si>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</si>
  <si>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</si>
  <si>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</si>
  <si>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</si>
  <si>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podzim 2018</t>
  </si>
  <si>
    <t>?</t>
  </si>
  <si>
    <t>Osina Jaromír</t>
  </si>
  <si>
    <t>SUMA</t>
  </si>
  <si>
    <t>jaro 2019</t>
  </si>
  <si>
    <t>Paseka M.</t>
  </si>
  <si>
    <t>Paseka Matyáš</t>
  </si>
  <si>
    <t>podzim 2019</t>
  </si>
  <si>
    <t>Buchta B.</t>
  </si>
  <si>
    <t>jaro 2020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</si>
  <si>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</si>
  <si>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</si>
  <si>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</si>
  <si>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</si>
  <si>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</si>
  <si>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</si>
  <si>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</si>
  <si>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</si>
  <si>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</si>
  <si>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</si>
  <si>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</si>
  <si>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</si>
  <si>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</si>
  <si>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</si>
  <si>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</si>
  <si>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</si>
  <si>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nad 1800</t>
  </si>
  <si>
    <t>nad 1700</t>
  </si>
  <si>
    <t>nad 1600</t>
  </si>
  <si>
    <t>nad 1500</t>
  </si>
  <si>
    <t>nad 1400</t>
  </si>
  <si>
    <t>nad 1300</t>
  </si>
  <si>
    <t>nad 1200</t>
  </si>
  <si>
    <t>nad 1100</t>
  </si>
  <si>
    <t>nad 1000</t>
  </si>
  <si>
    <t>bez ELO</t>
  </si>
  <si>
    <t>Šigut Ondřej</t>
  </si>
  <si>
    <t>Remeš Radek</t>
  </si>
  <si>
    <t>Chlebek Jan</t>
  </si>
  <si>
    <t>Horková Tereza</t>
  </si>
  <si>
    <t>podzim 2020</t>
  </si>
  <si>
    <t>Saforek M.</t>
  </si>
  <si>
    <t>Historie výkonnostní struktury účastníků</t>
  </si>
  <si>
    <t>nedohráno</t>
  </si>
  <si>
    <t>podzim 2021</t>
  </si>
  <si>
    <t>covid</t>
  </si>
  <si>
    <t>x</t>
  </si>
  <si>
    <t>jaro 2021</t>
  </si>
  <si>
    <t>jaro 2022</t>
  </si>
  <si>
    <t>Vašínek Martin</t>
  </si>
  <si>
    <t>Vašínek M.</t>
  </si>
  <si>
    <t>Osina J.</t>
  </si>
  <si>
    <t>podzim 2022</t>
  </si>
  <si>
    <t>Trojan Matyáš</t>
  </si>
  <si>
    <t>Bělocký Daniel</t>
  </si>
  <si>
    <t>Šigut O.</t>
  </si>
  <si>
    <t>Trojan M.</t>
  </si>
  <si>
    <t>Bjolek J.</t>
  </si>
  <si>
    <t>Bjolek jan</t>
  </si>
  <si>
    <t>jaro 2023</t>
  </si>
  <si>
    <t>Vančáková Veronika</t>
  </si>
  <si>
    <t>Buček Vít</t>
  </si>
  <si>
    <t>Lytviak Serhii</t>
  </si>
  <si>
    <t>podzim 2023</t>
  </si>
  <si>
    <t>Chlebek J.</t>
  </si>
  <si>
    <t>jaro 2024</t>
  </si>
  <si>
    <t>Hlaváček Pavel</t>
  </si>
  <si>
    <t>Vančáková V.</t>
  </si>
  <si>
    <t>Medailisté dlouhodobého turnaje.</t>
  </si>
  <si>
    <t>nelze určit</t>
  </si>
  <si>
    <t>xxx</t>
  </si>
  <si>
    <t xml:space="preserve">  došlo k přepočtům FELO</t>
  </si>
  <si>
    <t>podzim 2024</t>
  </si>
  <si>
    <t>jaro 2025</t>
  </si>
  <si>
    <t>Vaněk Martin</t>
  </si>
  <si>
    <t>Lytviak S.</t>
  </si>
  <si>
    <t>Remeš R.</t>
  </si>
  <si>
    <t>Bělocký D.</t>
  </si>
  <si>
    <t>a nejnižší F-ELO je od té doby 1400</t>
  </si>
  <si>
    <t>na jaře 2024 došlo na FIDE k přepočtu ELO u hráčů s osobním koeficientem od 1000 do 2000</t>
  </si>
  <si>
    <t xml:space="preserve">Poznámka:  </t>
  </si>
  <si>
    <t xml:space="preserve">  nejvyšší hodnoty</t>
  </si>
  <si>
    <t xml:space="preserve">  nejnižší hodnoty</t>
  </si>
  <si>
    <t>podzim 2025</t>
  </si>
  <si>
    <t>Turnaj</t>
  </si>
  <si>
    <t>Bjolek Jan</t>
  </si>
  <si>
    <t>Hlaváček P.</t>
  </si>
  <si>
    <t>30.</t>
  </si>
  <si>
    <t>jaro 2026</t>
  </si>
  <si>
    <t>HRÁČŮ CELKEM</t>
  </si>
  <si>
    <t>Hrčková Anna</t>
  </si>
  <si>
    <t>31.</t>
  </si>
  <si>
    <t>Hrčková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</si>
</sst>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/>
    <xf numFmtId="0" fontId="5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5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2" fillId="0" borderId="0" xfId="0" applyFont="1"/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2" borderId="0" xfId="0" applyFill="1"/>
    <xf numFmtId="0" fontId="0" fillId="9" borderId="3" xfId="0" applyFill="1" applyBorder="1" applyAlignment="1">
      <alignment horizontal="center"/>
    </xf>
    <xf numFmtId="0" fontId="9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8" fillId="10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0" fillId="3" borderId="3" xfId="0" applyFill="1" applyBorder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3" borderId="3" xfId="0" applyFill="1" applyBorder="1" applyAlignment="1">
      <alignment horizontal="center"/>
    </xf>
    <xf numFmtId="0" fontId="1" fillId="9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4" fillId="0" borderId="0" xfId="0" applyFont="1"/>
    <xf numFmtId="0" fontId="0" fillId="2" borderId="3" xfId="0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4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7" borderId="5" xfId="0" applyFont="1" applyFill="1" applyBorder="1"/>
    <xf numFmtId="0" fontId="0" fillId="0" borderId="0" xfId="0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left"/>
    </xf>
    <xf numFmtId="0" fontId="1" fillId="2" borderId="0" xfId="0" applyFont="1" applyFill="1"/>
    <xf numFmtId="0" fontId="1" fillId="2" borderId="5" xfId="0" applyFont="1" applyFill="1" applyBorder="1"/>
    <xf numFmtId="0" fontId="0" fillId="2" borderId="3" xfId="0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8" fillId="0" borderId="0" xfId="0" applyFont="1"/>
    <xf numFmtId="0" fontId="19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5" fillId="0" borderId="0" xfId="0" applyFont="1"/>
    <xf numFmtId="0" fontId="20" fillId="0" borderId="0" xfId="0" applyFont="1"/>
    <xf numFmtId="0" fontId="9" fillId="2" borderId="0" xfId="0" applyFont="1" applyFill="1" applyAlignment="1">
      <alignment vertic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49" fontId="11" fillId="10" borderId="2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6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CCFF99"/>
      <color rgb="FFCCECFF"/>
      <color rgb="FF33CC33"/>
      <color rgb="FF008000"/>
      <color rgb="FFFFFF66"/>
      <color rgb="FF99FF66"/>
      <color rgb="FFF0F4F4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2"/>
  <sheetViews>
    <sheetView showGridLines="0" tabSelected="1" zoomScaleNormal="100" workbookViewId="0">
      <selection activeCell="Q1" sqref="Q1"/>
    </sheetView>
  </sheetViews>
  <sheetFormatPr defaultRowHeight="14.4" x14ac:dyDescent="0.3"/>
  <cols>
    <col min="1" max="1" width="4.6640625" customWidth="1"/>
    <col min="2" max="2" width="20.5546875" customWidth="1"/>
    <col min="3" max="4" width="5" customWidth="1"/>
    <col min="5" max="10" width="5.109375" customWidth="1"/>
    <col min="11" max="11" width="5.109375" bestFit="1" customWidth="1"/>
    <col min="12" max="12" width="5" bestFit="1" customWidth="1"/>
    <col min="13" max="13" width="5" customWidth="1"/>
    <col min="14" max="14" width="5" bestFit="1" customWidth="1"/>
    <col min="15" max="15" width="5" customWidth="1"/>
    <col min="16" max="16" width="5" bestFit="1" customWidth="1"/>
    <col min="17" max="17" width="5.33203125" style="1" customWidth="1"/>
    <col min="18" max="18" width="5.33203125" style="1" bestFit="1" customWidth="1"/>
    <col min="19" max="19" width="5.33203125" style="1" customWidth="1"/>
    <col min="20" max="20" width="5.33203125" customWidth="1"/>
    <col min="21" max="21" width="5.33203125" bestFit="1" customWidth="1"/>
    <col min="22" max="22" width="5.33203125" customWidth="1"/>
    <col min="23" max="27" width="5.33203125" bestFit="1" customWidth="1"/>
    <col min="28" max="28" width="2.6640625" style="21" customWidth="1"/>
    <col min="29" max="30" width="5" customWidth="1"/>
    <col min="31" max="31" width="4.88671875" customWidth="1"/>
    <col min="32" max="32" width="2.88671875" customWidth="1"/>
  </cols>
  <sheetData>
    <row r="1" spans="1:29" ht="18" x14ac:dyDescent="0.35">
      <c r="A1" s="17" t="s">
        <v>96</v>
      </c>
      <c r="Q1" s="22"/>
      <c r="R1" s="98" t="s">
        <v>167</v>
      </c>
      <c r="AC1" s="17"/>
    </row>
    <row r="2" spans="1:29" x14ac:dyDescent="0.3">
      <c r="Q2" s="28"/>
      <c r="R2" s="98" t="s">
        <v>168</v>
      </c>
    </row>
    <row r="3" spans="1:29" x14ac:dyDescent="0.3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9" x14ac:dyDescent="0.3">
      <c r="C4" s="30" t="s">
        <v>101</v>
      </c>
      <c r="D4" s="29" t="s">
        <v>100</v>
      </c>
      <c r="E4" s="30" t="s">
        <v>101</v>
      </c>
      <c r="F4" s="29" t="s">
        <v>100</v>
      </c>
      <c r="G4" s="30" t="s">
        <v>101</v>
      </c>
      <c r="H4" s="29" t="s">
        <v>100</v>
      </c>
      <c r="I4" s="30" t="s">
        <v>101</v>
      </c>
      <c r="J4" s="29" t="s">
        <v>100</v>
      </c>
      <c r="K4" s="30" t="s">
        <v>101</v>
      </c>
      <c r="L4" s="29" t="s">
        <v>100</v>
      </c>
      <c r="M4" s="29" t="s">
        <v>100</v>
      </c>
      <c r="N4" s="30" t="s">
        <v>101</v>
      </c>
      <c r="O4" s="29" t="s">
        <v>100</v>
      </c>
    </row>
    <row r="5" spans="1:29" x14ac:dyDescent="0.3">
      <c r="C5" s="33">
        <v>2026</v>
      </c>
      <c r="D5" s="33">
        <v>2025</v>
      </c>
      <c r="E5" s="33">
        <v>2025</v>
      </c>
      <c r="F5" s="33">
        <v>2024</v>
      </c>
      <c r="G5" s="33">
        <v>2024</v>
      </c>
      <c r="H5" s="33">
        <v>2023</v>
      </c>
      <c r="I5" s="33">
        <v>2023</v>
      </c>
      <c r="J5" s="33">
        <v>2022</v>
      </c>
      <c r="K5" s="33">
        <v>2022</v>
      </c>
      <c r="L5" s="33">
        <v>2021</v>
      </c>
      <c r="M5" s="33">
        <v>2020</v>
      </c>
      <c r="N5" s="33">
        <v>2020</v>
      </c>
      <c r="O5" s="33">
        <v>2019</v>
      </c>
    </row>
    <row r="7" spans="1:29" x14ac:dyDescent="0.3">
      <c r="A7" s="38" t="s">
        <v>103</v>
      </c>
      <c r="B7" s="39"/>
      <c r="C7" s="40">
        <v>55</v>
      </c>
      <c r="D7" s="41">
        <v>59</v>
      </c>
      <c r="E7" s="40">
        <v>49</v>
      </c>
      <c r="F7" s="70">
        <v>48</v>
      </c>
      <c r="G7" s="41">
        <v>54</v>
      </c>
      <c r="H7" s="41">
        <v>50</v>
      </c>
      <c r="I7" s="40">
        <v>41</v>
      </c>
      <c r="J7" s="40">
        <v>33</v>
      </c>
      <c r="K7" s="40">
        <v>26</v>
      </c>
      <c r="L7" s="40">
        <v>31</v>
      </c>
      <c r="M7" s="40">
        <v>28</v>
      </c>
      <c r="N7" s="70">
        <v>32</v>
      </c>
      <c r="O7" s="40">
        <v>40</v>
      </c>
    </row>
    <row r="8" spans="1:29" x14ac:dyDescent="0.3">
      <c r="A8" s="38" t="s">
        <v>105</v>
      </c>
      <c r="B8" s="39"/>
      <c r="C8" s="41">
        <v>8</v>
      </c>
      <c r="D8" s="41">
        <v>7</v>
      </c>
      <c r="E8" s="40">
        <v>6</v>
      </c>
      <c r="F8" s="70">
        <v>6</v>
      </c>
      <c r="G8" s="41">
        <v>7</v>
      </c>
      <c r="H8" s="40">
        <v>5</v>
      </c>
      <c r="I8" s="40">
        <v>5</v>
      </c>
      <c r="J8" s="48">
        <v>3</v>
      </c>
      <c r="K8" s="48">
        <v>4</v>
      </c>
      <c r="L8" s="40">
        <v>5</v>
      </c>
      <c r="M8" s="40">
        <v>6</v>
      </c>
      <c r="N8" s="41">
        <v>7</v>
      </c>
      <c r="O8" s="41">
        <v>7</v>
      </c>
    </row>
    <row r="9" spans="1:29" x14ac:dyDescent="0.3">
      <c r="A9" s="38" t="s">
        <v>106</v>
      </c>
      <c r="B9" s="39"/>
      <c r="C9" s="40">
        <v>254</v>
      </c>
      <c r="D9" s="41">
        <v>282</v>
      </c>
      <c r="E9" s="40">
        <v>225</v>
      </c>
      <c r="F9" s="70">
        <v>244</v>
      </c>
      <c r="G9" s="41">
        <v>267</v>
      </c>
      <c r="H9" s="41">
        <v>247</v>
      </c>
      <c r="I9" s="40">
        <v>178</v>
      </c>
      <c r="J9" s="40">
        <v>151</v>
      </c>
      <c r="K9" s="40">
        <v>125</v>
      </c>
      <c r="L9" s="40">
        <v>139</v>
      </c>
      <c r="M9" s="40">
        <v>53</v>
      </c>
      <c r="N9" s="70">
        <v>114</v>
      </c>
      <c r="O9" s="40">
        <v>200</v>
      </c>
    </row>
    <row r="10" spans="1:29" x14ac:dyDescent="0.3">
      <c r="A10" s="50"/>
      <c r="B10" s="51"/>
      <c r="C10" s="51"/>
      <c r="D10" s="51"/>
      <c r="E10" s="51"/>
      <c r="F10" s="86"/>
      <c r="G10" s="80"/>
      <c r="H10" s="51"/>
      <c r="I10" s="36"/>
      <c r="J10" s="36"/>
      <c r="K10" s="51"/>
      <c r="L10" s="51"/>
      <c r="M10" s="51"/>
      <c r="N10" s="51"/>
      <c r="O10" s="51"/>
    </row>
    <row r="11" spans="1:29" x14ac:dyDescent="0.3">
      <c r="A11" s="38" t="s">
        <v>109</v>
      </c>
      <c r="B11" s="39"/>
      <c r="C11" s="41">
        <v>1886</v>
      </c>
      <c r="D11" s="39">
        <v>1835</v>
      </c>
      <c r="E11" s="39">
        <v>1878</v>
      </c>
      <c r="F11" s="70">
        <v>1844</v>
      </c>
      <c r="G11" s="81">
        <v>1791</v>
      </c>
      <c r="H11" s="39">
        <v>1768</v>
      </c>
      <c r="I11" s="40">
        <v>1717</v>
      </c>
      <c r="J11" s="40">
        <v>1654</v>
      </c>
      <c r="K11" s="76">
        <v>1584</v>
      </c>
      <c r="L11" s="39">
        <v>1688</v>
      </c>
      <c r="M11" s="39">
        <v>1616</v>
      </c>
      <c r="N11" s="55">
        <v>1593</v>
      </c>
      <c r="O11" s="39">
        <v>1859</v>
      </c>
    </row>
    <row r="12" spans="1:29" x14ac:dyDescent="0.3">
      <c r="A12" s="59"/>
      <c r="E12" s="21"/>
      <c r="O12" s="1"/>
    </row>
    <row r="14" spans="1:29" x14ac:dyDescent="0.3">
      <c r="C14" s="23"/>
      <c r="D14" s="24"/>
      <c r="E14" s="24"/>
      <c r="F14" s="25"/>
      <c r="G14" s="25"/>
      <c r="H14" s="25"/>
      <c r="I14" s="24"/>
      <c r="J14" s="24"/>
      <c r="K14" s="24"/>
      <c r="L14" s="24"/>
      <c r="M14" s="24"/>
      <c r="Q14" s="21"/>
      <c r="R14" s="26"/>
      <c r="S14" s="27" t="s">
        <v>98</v>
      </c>
      <c r="T14" s="26"/>
    </row>
    <row r="15" spans="1:29" x14ac:dyDescent="0.3">
      <c r="C15" s="30" t="s">
        <v>101</v>
      </c>
      <c r="D15" s="29" t="s">
        <v>100</v>
      </c>
      <c r="E15" s="30" t="s">
        <v>101</v>
      </c>
      <c r="F15" s="29" t="s">
        <v>100</v>
      </c>
      <c r="G15" s="30" t="s">
        <v>101</v>
      </c>
      <c r="H15" s="30" t="s">
        <v>100</v>
      </c>
      <c r="I15" s="30" t="s">
        <v>101</v>
      </c>
      <c r="J15" s="29" t="s">
        <v>100</v>
      </c>
      <c r="K15" s="30" t="s">
        <v>101</v>
      </c>
      <c r="L15" s="29" t="s">
        <v>100</v>
      </c>
      <c r="M15" s="30" t="s">
        <v>101</v>
      </c>
      <c r="N15" s="29" t="s">
        <v>100</v>
      </c>
      <c r="O15" s="30" t="s">
        <v>101</v>
      </c>
      <c r="P15" s="29" t="s">
        <v>100</v>
      </c>
      <c r="Q15" s="31"/>
      <c r="R15" s="32" t="s">
        <v>101</v>
      </c>
      <c r="S15" s="32" t="s">
        <v>100</v>
      </c>
      <c r="T15" s="106" t="s">
        <v>102</v>
      </c>
    </row>
    <row r="16" spans="1:29" x14ac:dyDescent="0.3">
      <c r="C16" s="33">
        <v>2019</v>
      </c>
      <c r="D16" s="33">
        <v>2018</v>
      </c>
      <c r="E16" s="33">
        <v>2018</v>
      </c>
      <c r="F16" s="33">
        <v>2017</v>
      </c>
      <c r="G16" s="33">
        <v>2017</v>
      </c>
      <c r="H16" s="33">
        <v>2016</v>
      </c>
      <c r="I16" s="33">
        <v>2016</v>
      </c>
      <c r="J16" s="33">
        <v>2015</v>
      </c>
      <c r="K16" s="33">
        <v>2015</v>
      </c>
      <c r="L16" s="33">
        <v>2014</v>
      </c>
      <c r="M16" s="33">
        <v>2014</v>
      </c>
      <c r="N16" s="33">
        <v>2013</v>
      </c>
      <c r="O16" s="33">
        <v>2013</v>
      </c>
      <c r="P16" s="33">
        <v>2012</v>
      </c>
      <c r="Q16" s="31"/>
      <c r="R16" s="34">
        <v>2012</v>
      </c>
      <c r="S16" s="34">
        <v>2011</v>
      </c>
      <c r="T16" s="107"/>
    </row>
    <row r="17" spans="1:20" x14ac:dyDescent="0.3">
      <c r="D17" s="1"/>
      <c r="F17" s="1"/>
      <c r="G17" s="1"/>
      <c r="H17" s="1"/>
      <c r="P17" s="31"/>
      <c r="Q17" s="31"/>
      <c r="R17" s="36"/>
      <c r="S17" s="37"/>
      <c r="T17" s="37"/>
    </row>
    <row r="18" spans="1:20" x14ac:dyDescent="0.3">
      <c r="A18" s="38" t="s">
        <v>103</v>
      </c>
      <c r="B18" s="39"/>
      <c r="C18" s="40">
        <v>36</v>
      </c>
      <c r="D18" s="41">
        <v>44</v>
      </c>
      <c r="E18" s="41">
        <v>36</v>
      </c>
      <c r="F18" s="41">
        <v>26</v>
      </c>
      <c r="G18" s="40">
        <v>21</v>
      </c>
      <c r="H18" s="40">
        <v>16</v>
      </c>
      <c r="I18" s="40">
        <v>18</v>
      </c>
      <c r="J18" s="41">
        <v>22</v>
      </c>
      <c r="K18" s="40">
        <v>16</v>
      </c>
      <c r="L18" s="41">
        <v>18</v>
      </c>
      <c r="M18" s="42">
        <v>16</v>
      </c>
      <c r="N18" s="43">
        <v>15</v>
      </c>
      <c r="O18" s="44">
        <v>14</v>
      </c>
      <c r="P18" s="43">
        <v>17</v>
      </c>
      <c r="Q18" s="37"/>
      <c r="R18" s="45">
        <v>22</v>
      </c>
      <c r="S18" s="45">
        <v>21</v>
      </c>
      <c r="T18" s="45">
        <v>18</v>
      </c>
    </row>
    <row r="19" spans="1:20" x14ac:dyDescent="0.3">
      <c r="A19" s="38" t="s">
        <v>105</v>
      </c>
      <c r="B19" s="39"/>
      <c r="C19" s="41">
        <v>7</v>
      </c>
      <c r="D19" s="41">
        <v>7</v>
      </c>
      <c r="E19" s="40">
        <v>5</v>
      </c>
      <c r="F19" s="40">
        <v>5</v>
      </c>
      <c r="G19" s="40">
        <v>5</v>
      </c>
      <c r="H19" s="40">
        <v>5</v>
      </c>
      <c r="I19" s="40">
        <v>5</v>
      </c>
      <c r="J19" s="43">
        <v>5</v>
      </c>
      <c r="K19" s="48">
        <v>4</v>
      </c>
      <c r="L19" s="43">
        <v>5</v>
      </c>
      <c r="M19" s="48">
        <v>4</v>
      </c>
      <c r="N19" s="43">
        <v>5</v>
      </c>
      <c r="O19" s="48">
        <v>4</v>
      </c>
      <c r="P19" s="41">
        <v>6</v>
      </c>
      <c r="Q19" s="49"/>
      <c r="R19" s="45">
        <v>5</v>
      </c>
      <c r="S19" s="45">
        <v>5</v>
      </c>
      <c r="T19" s="45">
        <v>5</v>
      </c>
    </row>
    <row r="20" spans="1:20" x14ac:dyDescent="0.3">
      <c r="A20" s="38" t="s">
        <v>106</v>
      </c>
      <c r="B20" s="39"/>
      <c r="C20" s="40">
        <v>181</v>
      </c>
      <c r="D20" s="41">
        <v>221</v>
      </c>
      <c r="E20" s="41">
        <v>173</v>
      </c>
      <c r="F20" s="41">
        <v>126</v>
      </c>
      <c r="G20" s="41">
        <v>98</v>
      </c>
      <c r="H20" s="40">
        <v>75</v>
      </c>
      <c r="I20" s="40">
        <v>91</v>
      </c>
      <c r="J20" s="40">
        <v>93</v>
      </c>
      <c r="K20" s="40">
        <v>83</v>
      </c>
      <c r="L20" s="41">
        <v>97</v>
      </c>
      <c r="M20" s="42">
        <v>78</v>
      </c>
      <c r="N20" s="48">
        <v>63</v>
      </c>
      <c r="O20" s="43">
        <v>65</v>
      </c>
      <c r="P20" s="43">
        <v>79</v>
      </c>
      <c r="Q20" s="37"/>
      <c r="R20" s="45">
        <v>112</v>
      </c>
      <c r="S20" s="45">
        <v>89</v>
      </c>
      <c r="T20" s="45">
        <v>83</v>
      </c>
    </row>
    <row r="21" spans="1:20" x14ac:dyDescent="0.3">
      <c r="A21" s="50"/>
      <c r="B21" s="51"/>
      <c r="C21" s="36"/>
      <c r="D21" s="37"/>
      <c r="E21" s="36"/>
      <c r="F21" s="36"/>
      <c r="G21" s="36"/>
      <c r="H21" s="36"/>
      <c r="I21" s="36"/>
      <c r="J21" s="51"/>
      <c r="K21" s="51"/>
      <c r="L21" s="36"/>
      <c r="M21" s="36"/>
      <c r="N21" s="36"/>
      <c r="O21" s="37"/>
      <c r="P21" s="37"/>
      <c r="Q21" s="37"/>
      <c r="R21" s="36"/>
      <c r="S21" s="37"/>
      <c r="T21" s="37"/>
    </row>
    <row r="22" spans="1:20" x14ac:dyDescent="0.3">
      <c r="A22" s="38" t="s">
        <v>109</v>
      </c>
      <c r="B22" s="39"/>
      <c r="C22" s="40">
        <v>1736</v>
      </c>
      <c r="D22" s="41">
        <v>1881</v>
      </c>
      <c r="E22" s="40">
        <v>1780</v>
      </c>
      <c r="F22" s="40">
        <v>1803</v>
      </c>
      <c r="G22" s="40">
        <v>1792</v>
      </c>
      <c r="H22" s="40">
        <v>1773</v>
      </c>
      <c r="I22" s="40">
        <v>1808</v>
      </c>
      <c r="J22" s="54">
        <v>1841</v>
      </c>
      <c r="K22" s="55">
        <v>1681</v>
      </c>
      <c r="L22" s="40">
        <v>1748</v>
      </c>
      <c r="M22" s="55">
        <v>1673</v>
      </c>
      <c r="N22" s="54">
        <v>1799</v>
      </c>
      <c r="O22" s="56">
        <v>1707</v>
      </c>
      <c r="P22" s="57">
        <v>1774</v>
      </c>
      <c r="Q22" s="58"/>
      <c r="R22" s="45">
        <v>1926</v>
      </c>
      <c r="S22" s="45">
        <v>1973</v>
      </c>
      <c r="T22" s="45">
        <v>1913</v>
      </c>
    </row>
  </sheetData>
  <mergeCells count="1">
    <mergeCell ref="T15:T16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AC68"/>
  <sheetViews>
    <sheetView showGridLines="0" zoomScale="70" zoomScaleNormal="70" workbookViewId="0">
      <selection activeCell="C9" sqref="C9"/>
    </sheetView>
  </sheetViews>
  <sheetFormatPr defaultRowHeight="14.4" x14ac:dyDescent="0.3"/>
  <cols>
    <col min="1" max="2" width="2.88671875" customWidth="1"/>
    <col min="3" max="3" width="13.44140625" customWidth="1"/>
    <col min="4" max="4" width="4.33203125" customWidth="1"/>
    <col min="5" max="5" width="4.33203125" style="77" customWidth="1"/>
    <col min="6" max="14" width="4.33203125" customWidth="1"/>
    <col min="15" max="15" width="4.33203125" bestFit="1" customWidth="1"/>
    <col min="16" max="18" width="4.33203125" customWidth="1"/>
    <col min="19" max="19" width="4.33203125" style="1" customWidth="1"/>
    <col min="20" max="26" width="4.33203125" customWidth="1"/>
    <col min="27" max="27" width="4.33203125" style="1" customWidth="1"/>
    <col min="28" max="28" width="4.33203125" customWidth="1"/>
    <col min="29" max="29" width="5.88671875" bestFit="1" customWidth="1"/>
  </cols>
  <sheetData>
    <row r="1" spans="3:28" ht="18" x14ac:dyDescent="0.35">
      <c r="F1" s="17" t="s">
        <v>128</v>
      </c>
      <c r="G1" s="17"/>
      <c r="H1" s="17"/>
      <c r="I1" s="17"/>
      <c r="J1" s="17"/>
      <c r="K1" s="17"/>
      <c r="L1" s="17"/>
      <c r="T1" s="22"/>
      <c r="U1" s="23" t="s">
        <v>97</v>
      </c>
    </row>
    <row r="2" spans="3:28" x14ac:dyDescent="0.3">
      <c r="J2" s="47" t="s">
        <v>104</v>
      </c>
      <c r="T2" s="28"/>
      <c r="U2" s="23" t="s">
        <v>99</v>
      </c>
    </row>
    <row r="3" spans="3:28" x14ac:dyDescent="0.3">
      <c r="D3" s="23"/>
      <c r="E3" s="87"/>
    </row>
    <row r="4" spans="3:28" x14ac:dyDescent="0.3">
      <c r="C4" s="66" t="s">
        <v>166</v>
      </c>
      <c r="D4" s="96" t="s">
        <v>165</v>
      </c>
      <c r="E4" s="91"/>
      <c r="F4" s="96"/>
      <c r="G4" s="96"/>
    </row>
    <row r="5" spans="3:28" x14ac:dyDescent="0.3">
      <c r="C5" s="96"/>
      <c r="D5" s="96" t="s">
        <v>164</v>
      </c>
      <c r="E5" s="91"/>
      <c r="F5" s="97"/>
      <c r="G5" s="97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  <c r="T5" s="46"/>
      <c r="U5" s="46"/>
      <c r="V5" s="46"/>
      <c r="W5" s="46"/>
      <c r="X5" s="46"/>
      <c r="Y5" s="46"/>
      <c r="Z5" s="46"/>
      <c r="AA5" s="47"/>
      <c r="AB5" s="46"/>
    </row>
    <row r="6" spans="3:28" x14ac:dyDescent="0.3">
      <c r="C6" s="46"/>
      <c r="D6" s="46"/>
      <c r="E6" s="90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7"/>
      <c r="T6" s="46"/>
      <c r="U6" s="46"/>
      <c r="V6" s="46"/>
      <c r="W6" s="46"/>
      <c r="X6" s="46"/>
      <c r="Y6" s="46"/>
      <c r="Z6" s="46"/>
      <c r="AA6" s="47"/>
      <c r="AB6" s="46"/>
    </row>
    <row r="7" spans="3:28" x14ac:dyDescent="0.3">
      <c r="C7" s="46"/>
      <c r="D7" s="30" t="s">
        <v>101</v>
      </c>
      <c r="E7" s="30" t="s">
        <v>100</v>
      </c>
      <c r="F7" s="30" t="s">
        <v>101</v>
      </c>
      <c r="G7" s="88" t="s">
        <v>100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46"/>
      <c r="U7" s="46"/>
      <c r="V7" s="46"/>
      <c r="W7" s="46"/>
      <c r="X7" s="46"/>
      <c r="Y7" s="46"/>
      <c r="Z7" s="46"/>
      <c r="AA7" s="47"/>
      <c r="AB7" s="46"/>
    </row>
    <row r="8" spans="3:28" x14ac:dyDescent="0.3">
      <c r="D8" s="33">
        <v>26</v>
      </c>
      <c r="E8" s="33">
        <v>25</v>
      </c>
      <c r="F8" s="33">
        <v>25</v>
      </c>
      <c r="G8" s="89">
        <v>24</v>
      </c>
    </row>
    <row r="9" spans="3:28" x14ac:dyDescent="0.3">
      <c r="C9" s="52" t="s">
        <v>108</v>
      </c>
      <c r="D9" s="72"/>
      <c r="E9" s="72"/>
      <c r="F9" s="72"/>
      <c r="G9" s="82"/>
      <c r="S9"/>
      <c r="AA9"/>
    </row>
    <row r="10" spans="3:28" x14ac:dyDescent="0.3">
      <c r="C10" s="52" t="s">
        <v>110</v>
      </c>
      <c r="D10" s="22">
        <v>1</v>
      </c>
      <c r="E10" s="72"/>
      <c r="F10" s="72"/>
      <c r="G10" s="82"/>
      <c r="S10"/>
      <c r="AA10"/>
    </row>
    <row r="11" spans="3:28" x14ac:dyDescent="0.3">
      <c r="C11" s="52" t="s">
        <v>111</v>
      </c>
      <c r="D11" s="53">
        <v>3</v>
      </c>
      <c r="E11" s="53">
        <v>2</v>
      </c>
      <c r="F11" s="92">
        <v>5</v>
      </c>
      <c r="G11" s="82">
        <v>3</v>
      </c>
      <c r="S11"/>
      <c r="AA11"/>
    </row>
    <row r="12" spans="3:28" x14ac:dyDescent="0.3">
      <c r="C12" s="52" t="s">
        <v>112</v>
      </c>
      <c r="D12" s="22">
        <v>7</v>
      </c>
      <c r="E12" s="22">
        <v>4</v>
      </c>
      <c r="F12" s="19">
        <v>3</v>
      </c>
      <c r="G12" s="82">
        <v>3</v>
      </c>
      <c r="S12"/>
      <c r="AA12"/>
    </row>
    <row r="13" spans="3:28" ht="14.4" customHeight="1" x14ac:dyDescent="0.3">
      <c r="C13" s="52" t="s">
        <v>113</v>
      </c>
      <c r="D13" s="92">
        <v>8</v>
      </c>
      <c r="E13" s="92">
        <v>8</v>
      </c>
      <c r="F13" s="92">
        <v>6</v>
      </c>
      <c r="G13" s="82">
        <v>5</v>
      </c>
      <c r="S13"/>
      <c r="AA13"/>
    </row>
    <row r="14" spans="3:28" ht="14.4" customHeight="1" x14ac:dyDescent="0.3">
      <c r="C14" s="52" t="s">
        <v>114</v>
      </c>
      <c r="D14" s="92">
        <v>8</v>
      </c>
      <c r="E14" s="92">
        <v>8</v>
      </c>
      <c r="F14" s="19">
        <v>7</v>
      </c>
      <c r="G14" s="82">
        <v>7</v>
      </c>
      <c r="S14"/>
      <c r="AA14"/>
    </row>
    <row r="15" spans="3:28" ht="14.4" customHeight="1" x14ac:dyDescent="0.3">
      <c r="C15" s="52" t="s">
        <v>115</v>
      </c>
      <c r="D15" s="82">
        <v>11</v>
      </c>
      <c r="E15" s="92">
        <v>12</v>
      </c>
      <c r="F15" s="53">
        <v>7</v>
      </c>
      <c r="G15" s="82">
        <v>11</v>
      </c>
      <c r="S15"/>
      <c r="AA15"/>
    </row>
    <row r="16" spans="3:28" ht="14.4" customHeight="1" x14ac:dyDescent="0.3">
      <c r="C16" s="52" t="s">
        <v>116</v>
      </c>
      <c r="D16" s="53">
        <v>6</v>
      </c>
      <c r="E16" s="53">
        <v>7</v>
      </c>
      <c r="F16" s="19">
        <v>10</v>
      </c>
      <c r="G16" s="82">
        <v>10</v>
      </c>
      <c r="S16"/>
      <c r="AA16"/>
    </row>
    <row r="17" spans="3:29" ht="14.4" customHeight="1" x14ac:dyDescent="0.3">
      <c r="C17" s="64" t="s">
        <v>121</v>
      </c>
      <c r="D17" s="82">
        <v>11</v>
      </c>
      <c r="E17" s="92">
        <v>18</v>
      </c>
      <c r="F17" s="83">
        <v>11</v>
      </c>
      <c r="G17" s="83">
        <v>9</v>
      </c>
      <c r="S17"/>
      <c r="AA17"/>
    </row>
    <row r="18" spans="3:29" ht="14.4" customHeight="1" x14ac:dyDescent="0.3">
      <c r="C18" s="64" t="s">
        <v>175</v>
      </c>
      <c r="D18" s="75">
        <f>SUM(D9:D17)</f>
        <v>55</v>
      </c>
      <c r="E18" s="105">
        <f>SUM(E9:E17)</f>
        <v>59</v>
      </c>
      <c r="F18" s="75">
        <f>SUM(F9:F17)</f>
        <v>49</v>
      </c>
      <c r="G18" s="75">
        <f>SUM(G9:G17)</f>
        <v>48</v>
      </c>
      <c r="S18"/>
      <c r="AA18"/>
    </row>
    <row r="19" spans="3:29" ht="14.4" customHeight="1" x14ac:dyDescent="0.3">
      <c r="C19" s="66"/>
      <c r="D19" s="66"/>
      <c r="E19" s="91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7"/>
      <c r="R19" s="66"/>
      <c r="S19" s="67"/>
      <c r="T19" s="66"/>
      <c r="U19" s="67"/>
      <c r="V19" s="69"/>
      <c r="W19" s="67"/>
      <c r="X19" s="69"/>
      <c r="Y19" s="67"/>
      <c r="Z19" s="67"/>
      <c r="AA19" s="67"/>
      <c r="AB19" s="67"/>
      <c r="AC19" s="67"/>
    </row>
    <row r="20" spans="3:29" ht="14.4" customHeight="1" x14ac:dyDescent="0.3">
      <c r="C20" s="23"/>
      <c r="D20" s="30" t="s">
        <v>101</v>
      </c>
      <c r="E20" s="30" t="s">
        <v>100</v>
      </c>
      <c r="F20" s="30" t="s">
        <v>101</v>
      </c>
      <c r="G20" s="29" t="s">
        <v>100</v>
      </c>
      <c r="H20" s="30" t="s">
        <v>101</v>
      </c>
      <c r="I20" s="29" t="s">
        <v>100</v>
      </c>
      <c r="J20" s="29" t="s">
        <v>100</v>
      </c>
      <c r="K20" s="30" t="s">
        <v>101</v>
      </c>
      <c r="L20" s="29" t="s">
        <v>100</v>
      </c>
      <c r="M20" s="30" t="s">
        <v>101</v>
      </c>
      <c r="N20" s="29" t="s">
        <v>100</v>
      </c>
      <c r="O20" s="30" t="s">
        <v>101</v>
      </c>
      <c r="P20" s="29" t="s">
        <v>100</v>
      </c>
      <c r="Q20" s="30" t="s">
        <v>101</v>
      </c>
      <c r="R20" s="29" t="s">
        <v>100</v>
      </c>
      <c r="S20" s="30" t="s">
        <v>101</v>
      </c>
      <c r="T20" s="29" t="s">
        <v>100</v>
      </c>
      <c r="U20" s="30" t="s">
        <v>101</v>
      </c>
      <c r="V20" s="29" t="s">
        <v>100</v>
      </c>
      <c r="W20" s="30" t="s">
        <v>101</v>
      </c>
      <c r="X20" s="29" t="s">
        <v>100</v>
      </c>
      <c r="Y20" s="30" t="s">
        <v>101</v>
      </c>
      <c r="Z20" s="29" t="s">
        <v>100</v>
      </c>
      <c r="AA20" s="30" t="s">
        <v>101</v>
      </c>
      <c r="AB20" s="29" t="s">
        <v>100</v>
      </c>
      <c r="AC20" s="108" t="s">
        <v>102</v>
      </c>
    </row>
    <row r="21" spans="3:29" ht="14.4" customHeight="1" x14ac:dyDescent="0.3">
      <c r="D21" s="33">
        <v>24</v>
      </c>
      <c r="E21" s="33">
        <v>23</v>
      </c>
      <c r="F21" s="33">
        <v>23</v>
      </c>
      <c r="G21" s="33">
        <v>22</v>
      </c>
      <c r="H21" s="33">
        <v>22</v>
      </c>
      <c r="I21" s="33">
        <v>21</v>
      </c>
      <c r="J21" s="33">
        <v>20</v>
      </c>
      <c r="K21" s="33">
        <v>20</v>
      </c>
      <c r="L21" s="33">
        <v>19</v>
      </c>
      <c r="M21" s="33">
        <v>19</v>
      </c>
      <c r="N21" s="33">
        <v>18</v>
      </c>
      <c r="O21" s="33">
        <v>18</v>
      </c>
      <c r="P21" s="33">
        <v>17</v>
      </c>
      <c r="Q21" s="33">
        <v>17</v>
      </c>
      <c r="R21" s="33">
        <v>16</v>
      </c>
      <c r="S21" s="33">
        <v>16</v>
      </c>
      <c r="T21" s="33">
        <v>15</v>
      </c>
      <c r="U21" s="33">
        <v>15</v>
      </c>
      <c r="V21" s="33">
        <v>14</v>
      </c>
      <c r="W21" s="33">
        <v>14</v>
      </c>
      <c r="X21" s="33">
        <v>13</v>
      </c>
      <c r="Y21" s="33">
        <v>13</v>
      </c>
      <c r="Z21" s="33">
        <v>12</v>
      </c>
      <c r="AA21" s="33">
        <v>12</v>
      </c>
      <c r="AB21" s="35">
        <v>11</v>
      </c>
      <c r="AC21" s="109"/>
    </row>
    <row r="22" spans="3:29" ht="14.4" customHeight="1" x14ac:dyDescent="0.3">
      <c r="D22" s="9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 t="s">
        <v>107</v>
      </c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5"/>
    </row>
    <row r="23" spans="3:29" ht="14.4" customHeight="1" x14ac:dyDescent="0.3">
      <c r="C23" s="52" t="s">
        <v>108</v>
      </c>
      <c r="D23" s="72"/>
      <c r="E23" s="72"/>
      <c r="F23" s="72"/>
      <c r="G23" s="72"/>
      <c r="H23" s="72"/>
      <c r="I23" s="53"/>
      <c r="J23" s="53"/>
      <c r="K23" s="53"/>
      <c r="L23" s="19">
        <v>1</v>
      </c>
      <c r="M23" s="19">
        <v>1</v>
      </c>
      <c r="N23" s="19">
        <v>1</v>
      </c>
      <c r="O23" s="53"/>
      <c r="P23" s="19">
        <v>1</v>
      </c>
      <c r="Q23" s="53"/>
      <c r="R23" s="53"/>
      <c r="S23" s="53"/>
      <c r="T23" s="53"/>
      <c r="U23" s="53"/>
      <c r="V23" s="53"/>
      <c r="W23" s="53"/>
      <c r="X23" s="19">
        <v>1</v>
      </c>
      <c r="Y23" s="53"/>
      <c r="Z23" s="19">
        <v>1</v>
      </c>
      <c r="AA23" s="19">
        <v>1</v>
      </c>
      <c r="AB23" s="19">
        <v>1</v>
      </c>
      <c r="AC23" s="22">
        <v>2</v>
      </c>
    </row>
    <row r="24" spans="3:29" ht="14.4" customHeight="1" x14ac:dyDescent="0.3">
      <c r="C24" s="52" t="s">
        <v>110</v>
      </c>
      <c r="D24" s="19">
        <v>1</v>
      </c>
      <c r="E24" s="72"/>
      <c r="F24" s="72"/>
      <c r="G24" s="72"/>
      <c r="H24" s="72"/>
      <c r="I24" s="53"/>
      <c r="J24" s="53"/>
      <c r="K24" s="53"/>
      <c r="L24" s="19">
        <v>2</v>
      </c>
      <c r="M24" s="53"/>
      <c r="N24" s="22">
        <v>3</v>
      </c>
      <c r="O24" s="19">
        <v>1</v>
      </c>
      <c r="P24" s="53"/>
      <c r="Q24" s="19">
        <v>1</v>
      </c>
      <c r="R24" s="19">
        <v>1</v>
      </c>
      <c r="S24" s="19">
        <v>2</v>
      </c>
      <c r="T24" s="19">
        <v>1</v>
      </c>
      <c r="U24" s="53"/>
      <c r="V24" s="53"/>
      <c r="W24" s="53"/>
      <c r="X24" s="19">
        <v>1</v>
      </c>
      <c r="Y24" s="19">
        <v>1</v>
      </c>
      <c r="Z24" s="53"/>
      <c r="AA24" s="22">
        <v>3</v>
      </c>
      <c r="AB24" s="19">
        <v>3</v>
      </c>
      <c r="AC24" s="19">
        <v>2</v>
      </c>
    </row>
    <row r="25" spans="3:29" ht="14.4" customHeight="1" x14ac:dyDescent="0.3">
      <c r="C25" s="52" t="s">
        <v>111</v>
      </c>
      <c r="D25" s="74">
        <v>1</v>
      </c>
      <c r="E25" s="74">
        <v>1</v>
      </c>
      <c r="F25" s="72"/>
      <c r="G25" s="74">
        <v>1</v>
      </c>
      <c r="H25" s="74">
        <v>1</v>
      </c>
      <c r="I25" s="19">
        <v>2</v>
      </c>
      <c r="J25" s="19">
        <v>1</v>
      </c>
      <c r="K25" s="19">
        <v>1</v>
      </c>
      <c r="L25" s="53"/>
      <c r="M25" s="19">
        <v>2</v>
      </c>
      <c r="N25" s="19">
        <v>1</v>
      </c>
      <c r="O25" s="19">
        <v>1</v>
      </c>
      <c r="P25" s="19">
        <v>2</v>
      </c>
      <c r="Q25" s="53"/>
      <c r="R25" s="19">
        <v>1</v>
      </c>
      <c r="S25" s="19">
        <v>2</v>
      </c>
      <c r="T25" s="19">
        <v>3</v>
      </c>
      <c r="U25" s="19">
        <v>1</v>
      </c>
      <c r="V25" s="22">
        <v>4</v>
      </c>
      <c r="W25" s="19">
        <v>2</v>
      </c>
      <c r="X25" s="19">
        <v>1</v>
      </c>
      <c r="Y25" s="53"/>
      <c r="Z25" s="19">
        <v>2</v>
      </c>
      <c r="AA25" s="19">
        <v>2</v>
      </c>
      <c r="AB25" s="22">
        <v>4</v>
      </c>
      <c r="AC25" s="19">
        <v>1</v>
      </c>
    </row>
    <row r="26" spans="3:29" ht="14.4" customHeight="1" x14ac:dyDescent="0.3">
      <c r="C26" s="52" t="s">
        <v>112</v>
      </c>
      <c r="D26" s="74">
        <v>2</v>
      </c>
      <c r="E26" s="74">
        <v>2</v>
      </c>
      <c r="F26" s="74">
        <v>3</v>
      </c>
      <c r="G26" s="74">
        <v>2</v>
      </c>
      <c r="H26" s="72"/>
      <c r="I26" s="19">
        <v>1</v>
      </c>
      <c r="J26" s="19">
        <v>1</v>
      </c>
      <c r="K26" s="19">
        <v>1</v>
      </c>
      <c r="L26" s="19">
        <v>2</v>
      </c>
      <c r="M26" s="53"/>
      <c r="N26" s="19">
        <v>1</v>
      </c>
      <c r="O26" s="19">
        <v>2</v>
      </c>
      <c r="P26" s="19">
        <v>1</v>
      </c>
      <c r="Q26" s="22">
        <v>4</v>
      </c>
      <c r="R26" s="19">
        <v>2</v>
      </c>
      <c r="S26" s="53"/>
      <c r="T26" s="19">
        <v>2</v>
      </c>
      <c r="U26" s="19">
        <v>1</v>
      </c>
      <c r="V26" s="60">
        <v>1</v>
      </c>
      <c r="W26" s="53"/>
      <c r="X26" s="19">
        <v>1</v>
      </c>
      <c r="Y26" s="19">
        <v>1</v>
      </c>
      <c r="Z26" s="19">
        <v>1</v>
      </c>
      <c r="AA26" s="19">
        <v>1</v>
      </c>
      <c r="AB26" s="53"/>
      <c r="AC26" s="19">
        <v>2</v>
      </c>
    </row>
    <row r="27" spans="3:29" ht="14.4" customHeight="1" x14ac:dyDescent="0.3">
      <c r="C27" s="52" t="s">
        <v>113</v>
      </c>
      <c r="D27" s="60">
        <v>3</v>
      </c>
      <c r="E27" s="22">
        <v>4</v>
      </c>
      <c r="F27" s="74">
        <v>2</v>
      </c>
      <c r="G27" s="74">
        <v>1</v>
      </c>
      <c r="H27" s="74">
        <v>2</v>
      </c>
      <c r="I27" s="19">
        <v>1</v>
      </c>
      <c r="J27" s="53"/>
      <c r="K27" s="53"/>
      <c r="L27" s="19">
        <v>1</v>
      </c>
      <c r="M27" s="19">
        <v>1</v>
      </c>
      <c r="N27" s="19">
        <v>2</v>
      </c>
      <c r="O27" s="19">
        <v>2</v>
      </c>
      <c r="P27" s="19">
        <v>3</v>
      </c>
      <c r="Q27" s="19">
        <v>2</v>
      </c>
      <c r="R27" s="22">
        <v>4</v>
      </c>
      <c r="S27" s="19">
        <v>3</v>
      </c>
      <c r="T27" s="19">
        <v>2</v>
      </c>
      <c r="U27" s="19">
        <v>2</v>
      </c>
      <c r="V27" s="53"/>
      <c r="W27" s="19">
        <v>2</v>
      </c>
      <c r="X27" s="60">
        <v>2</v>
      </c>
      <c r="Y27" s="19">
        <v>3</v>
      </c>
      <c r="Z27" s="19">
        <v>3</v>
      </c>
      <c r="AA27" s="19">
        <v>2</v>
      </c>
      <c r="AB27" s="22">
        <v>4</v>
      </c>
      <c r="AC27" s="19">
        <v>1</v>
      </c>
    </row>
    <row r="28" spans="3:29" ht="14.4" customHeight="1" x14ac:dyDescent="0.3">
      <c r="C28" s="52" t="s">
        <v>114</v>
      </c>
      <c r="D28" s="60">
        <v>3</v>
      </c>
      <c r="E28" s="22">
        <v>4</v>
      </c>
      <c r="F28" s="74">
        <v>3</v>
      </c>
      <c r="G28" s="74">
        <v>1</v>
      </c>
      <c r="H28" s="74">
        <v>1</v>
      </c>
      <c r="I28" s="19">
        <v>1</v>
      </c>
      <c r="J28" s="19">
        <v>1</v>
      </c>
      <c r="K28" s="19">
        <v>1</v>
      </c>
      <c r="L28" s="19">
        <v>3</v>
      </c>
      <c r="M28" s="22">
        <v>4</v>
      </c>
      <c r="N28" s="19">
        <v>2</v>
      </c>
      <c r="O28" s="19">
        <v>3</v>
      </c>
      <c r="P28" s="19">
        <v>2</v>
      </c>
      <c r="Q28" s="19">
        <v>2</v>
      </c>
      <c r="R28" s="19">
        <v>2</v>
      </c>
      <c r="S28" s="61">
        <v>1</v>
      </c>
      <c r="T28" s="19">
        <v>2</v>
      </c>
      <c r="U28" s="19">
        <v>2</v>
      </c>
      <c r="V28" s="61">
        <v>1</v>
      </c>
      <c r="W28" s="22">
        <v>4</v>
      </c>
      <c r="X28" s="60">
        <v>3</v>
      </c>
      <c r="Y28" s="19">
        <v>2</v>
      </c>
      <c r="Z28" s="61">
        <v>1</v>
      </c>
      <c r="AA28" s="60">
        <v>3</v>
      </c>
      <c r="AB28" s="19">
        <v>3</v>
      </c>
      <c r="AC28" s="22">
        <v>3</v>
      </c>
    </row>
    <row r="29" spans="3:29" ht="14.4" customHeight="1" x14ac:dyDescent="0.3">
      <c r="C29" s="52" t="s">
        <v>115</v>
      </c>
      <c r="D29" s="82">
        <v>2</v>
      </c>
      <c r="E29" s="74">
        <v>1</v>
      </c>
      <c r="F29" s="74">
        <v>2</v>
      </c>
      <c r="G29" s="74">
        <v>2</v>
      </c>
      <c r="H29" s="74">
        <v>2</v>
      </c>
      <c r="I29" s="19">
        <v>3</v>
      </c>
      <c r="J29" s="19">
        <v>5</v>
      </c>
      <c r="K29" s="19">
        <v>4</v>
      </c>
      <c r="L29" s="19">
        <v>5</v>
      </c>
      <c r="M29" s="19">
        <v>4</v>
      </c>
      <c r="N29" s="19">
        <v>3</v>
      </c>
      <c r="O29" s="19">
        <v>1</v>
      </c>
      <c r="P29" s="19">
        <v>2</v>
      </c>
      <c r="Q29" s="19">
        <v>2</v>
      </c>
      <c r="R29" s="19">
        <v>2</v>
      </c>
      <c r="S29" s="19">
        <v>3</v>
      </c>
      <c r="T29" s="19">
        <v>4</v>
      </c>
      <c r="U29" s="19">
        <v>4</v>
      </c>
      <c r="V29" s="22">
        <v>6</v>
      </c>
      <c r="W29" s="53"/>
      <c r="X29" s="19">
        <v>1</v>
      </c>
      <c r="Y29" s="19">
        <v>2</v>
      </c>
      <c r="Z29" s="19">
        <v>1</v>
      </c>
      <c r="AA29" s="22">
        <v>4</v>
      </c>
      <c r="AB29" s="19">
        <v>2</v>
      </c>
      <c r="AC29" s="19">
        <v>1</v>
      </c>
    </row>
    <row r="30" spans="3:29" ht="14.4" customHeight="1" x14ac:dyDescent="0.3">
      <c r="C30" s="52" t="s">
        <v>116</v>
      </c>
      <c r="D30" s="82">
        <v>5</v>
      </c>
      <c r="E30" s="74">
        <v>6</v>
      </c>
      <c r="F30" s="74">
        <v>5</v>
      </c>
      <c r="G30" s="74">
        <v>7</v>
      </c>
      <c r="H30" s="73">
        <v>8</v>
      </c>
      <c r="I30" s="19">
        <v>5</v>
      </c>
      <c r="J30" s="19">
        <v>4</v>
      </c>
      <c r="K30" s="19">
        <v>6</v>
      </c>
      <c r="L30" s="19">
        <v>6</v>
      </c>
      <c r="M30" s="19">
        <v>6</v>
      </c>
      <c r="N30" s="19">
        <v>6</v>
      </c>
      <c r="O30" s="22">
        <v>7</v>
      </c>
      <c r="P30" s="22">
        <v>6</v>
      </c>
      <c r="Q30" s="19">
        <v>2</v>
      </c>
      <c r="R30" s="19">
        <v>2</v>
      </c>
      <c r="S30" s="19">
        <v>4</v>
      </c>
      <c r="T30" s="19">
        <v>4</v>
      </c>
      <c r="U30" s="22">
        <v>4</v>
      </c>
      <c r="V30" s="60">
        <v>3</v>
      </c>
      <c r="W30" s="60">
        <v>3</v>
      </c>
      <c r="X30" s="19">
        <v>2</v>
      </c>
      <c r="Y30" s="53"/>
      <c r="Z30" s="19">
        <v>1</v>
      </c>
      <c r="AA30" s="60">
        <v>2</v>
      </c>
      <c r="AB30" s="19">
        <v>2</v>
      </c>
      <c r="AC30" s="19">
        <v>1</v>
      </c>
    </row>
    <row r="31" spans="3:29" ht="14.4" customHeight="1" x14ac:dyDescent="0.3">
      <c r="C31" s="52" t="s">
        <v>117</v>
      </c>
      <c r="D31" s="22">
        <v>7</v>
      </c>
      <c r="E31" s="22">
        <v>5</v>
      </c>
      <c r="F31" s="74">
        <v>4</v>
      </c>
      <c r="G31" s="74">
        <v>2</v>
      </c>
      <c r="H31" s="74">
        <v>3</v>
      </c>
      <c r="I31" s="22">
        <v>5</v>
      </c>
      <c r="J31" s="19">
        <v>4</v>
      </c>
      <c r="K31" s="19">
        <v>3</v>
      </c>
      <c r="L31" s="22">
        <v>4</v>
      </c>
      <c r="M31" s="19">
        <v>2</v>
      </c>
      <c r="N31" s="19">
        <v>3</v>
      </c>
      <c r="O31" s="19">
        <v>2</v>
      </c>
      <c r="P31" s="22">
        <v>4</v>
      </c>
      <c r="Q31" s="22">
        <v>3</v>
      </c>
      <c r="R31" s="19">
        <v>1</v>
      </c>
      <c r="S31" s="19">
        <v>1</v>
      </c>
      <c r="T31" s="19">
        <v>1</v>
      </c>
      <c r="U31" s="19">
        <v>1</v>
      </c>
      <c r="V31" s="53"/>
      <c r="W31" s="22">
        <v>2</v>
      </c>
      <c r="X31" s="53"/>
      <c r="Y31" s="60">
        <v>1</v>
      </c>
      <c r="Z31" s="60"/>
      <c r="AA31" s="60"/>
      <c r="AB31" s="60"/>
      <c r="AC31" s="60"/>
    </row>
    <row r="32" spans="3:29" ht="14.4" customHeight="1" x14ac:dyDescent="0.3">
      <c r="C32" s="52" t="s">
        <v>118</v>
      </c>
      <c r="D32" s="22">
        <v>7</v>
      </c>
      <c r="E32" s="74">
        <v>3</v>
      </c>
      <c r="F32" s="74">
        <v>5</v>
      </c>
      <c r="G32" s="74">
        <v>3</v>
      </c>
      <c r="H32" s="74">
        <v>3</v>
      </c>
      <c r="I32" s="19">
        <v>3</v>
      </c>
      <c r="J32" s="19">
        <v>3</v>
      </c>
      <c r="K32" s="22">
        <v>6</v>
      </c>
      <c r="L32" s="22">
        <v>4</v>
      </c>
      <c r="M32" s="19">
        <v>2</v>
      </c>
      <c r="N32" s="22">
        <v>4</v>
      </c>
      <c r="O32" s="19">
        <v>1</v>
      </c>
      <c r="P32" s="19">
        <v>1</v>
      </c>
      <c r="Q32" s="53"/>
      <c r="R32" s="19">
        <v>1</v>
      </c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</row>
    <row r="33" spans="3:29" ht="14.4" customHeight="1" x14ac:dyDescent="0.3">
      <c r="C33" s="52" t="s">
        <v>119</v>
      </c>
      <c r="D33" s="22">
        <v>10</v>
      </c>
      <c r="E33" s="22">
        <v>7</v>
      </c>
      <c r="F33" s="74">
        <v>4</v>
      </c>
      <c r="G33" s="22">
        <v>4</v>
      </c>
      <c r="H33" s="74">
        <v>3</v>
      </c>
      <c r="I33" s="19">
        <v>2</v>
      </c>
      <c r="J33" s="19">
        <v>3</v>
      </c>
      <c r="K33" s="19">
        <v>2</v>
      </c>
      <c r="L33" s="22">
        <v>4</v>
      </c>
      <c r="M33" s="22">
        <v>3</v>
      </c>
      <c r="N33" s="22">
        <v>2</v>
      </c>
      <c r="O33" s="19">
        <v>1</v>
      </c>
      <c r="P33" s="63">
        <v>2</v>
      </c>
      <c r="Q33" s="19">
        <v>1</v>
      </c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</row>
    <row r="34" spans="3:29" ht="14.4" customHeight="1" x14ac:dyDescent="0.3">
      <c r="C34" s="52" t="s">
        <v>120</v>
      </c>
      <c r="D34" s="22">
        <v>5</v>
      </c>
      <c r="E34" s="74">
        <v>3</v>
      </c>
      <c r="F34" s="74">
        <v>2</v>
      </c>
      <c r="G34" s="74">
        <v>2</v>
      </c>
      <c r="H34" s="74">
        <v>1</v>
      </c>
      <c r="I34" s="19">
        <v>2</v>
      </c>
      <c r="J34" s="22">
        <v>4</v>
      </c>
      <c r="K34" s="19">
        <v>2</v>
      </c>
      <c r="L34" s="53"/>
      <c r="M34" s="22">
        <v>3</v>
      </c>
      <c r="N34" s="22">
        <v>2</v>
      </c>
      <c r="O34" s="19"/>
      <c r="P34" s="19"/>
      <c r="Q34" s="19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</row>
    <row r="35" spans="3:29" ht="14.4" customHeight="1" x14ac:dyDescent="0.3">
      <c r="C35" s="64" t="s">
        <v>121</v>
      </c>
      <c r="D35" s="83">
        <v>8</v>
      </c>
      <c r="E35" s="75">
        <v>14</v>
      </c>
      <c r="F35" s="75">
        <v>11</v>
      </c>
      <c r="G35" s="75">
        <v>8</v>
      </c>
      <c r="H35" s="75">
        <v>2</v>
      </c>
      <c r="I35" s="65">
        <v>6</v>
      </c>
      <c r="J35" s="65">
        <v>3</v>
      </c>
      <c r="K35" s="65">
        <v>6</v>
      </c>
      <c r="L35" s="65">
        <v>8</v>
      </c>
      <c r="M35" s="65">
        <v>8</v>
      </c>
      <c r="N35" s="64">
        <v>14</v>
      </c>
      <c r="O35" s="63">
        <v>15</v>
      </c>
      <c r="P35" s="65">
        <v>2</v>
      </c>
      <c r="Q35" s="65">
        <v>4</v>
      </c>
      <c r="R35" s="53"/>
      <c r="S35" s="65">
        <v>3</v>
      </c>
      <c r="T35" s="62">
        <v>3</v>
      </c>
      <c r="U35" s="62">
        <v>1</v>
      </c>
      <c r="V35" s="62">
        <v>3</v>
      </c>
      <c r="W35" s="65">
        <v>3</v>
      </c>
      <c r="X35" s="65">
        <v>3</v>
      </c>
      <c r="Y35" s="65">
        <v>4</v>
      </c>
      <c r="Z35" s="63">
        <v>7</v>
      </c>
      <c r="AA35" s="65">
        <v>4</v>
      </c>
      <c r="AB35" s="62">
        <v>2</v>
      </c>
      <c r="AC35" s="65">
        <v>5</v>
      </c>
    </row>
    <row r="36" spans="3:29" ht="14.4" customHeight="1" x14ac:dyDescent="0.3">
      <c r="C36" s="66" t="s">
        <v>89</v>
      </c>
      <c r="D36" s="78">
        <f t="shared" ref="D36:AC36" si="0">SUM(D23:D35)</f>
        <v>54</v>
      </c>
      <c r="E36" s="78">
        <f t="shared" si="0"/>
        <v>50</v>
      </c>
      <c r="F36" s="67">
        <f t="shared" si="0"/>
        <v>41</v>
      </c>
      <c r="G36" s="67">
        <f t="shared" si="0"/>
        <v>33</v>
      </c>
      <c r="H36" s="67">
        <f t="shared" si="0"/>
        <v>26</v>
      </c>
      <c r="I36" s="67">
        <f t="shared" si="0"/>
        <v>31</v>
      </c>
      <c r="J36" s="67">
        <f t="shared" si="0"/>
        <v>29</v>
      </c>
      <c r="K36" s="67">
        <f t="shared" si="0"/>
        <v>32</v>
      </c>
      <c r="L36" s="67">
        <f t="shared" si="0"/>
        <v>40</v>
      </c>
      <c r="M36" s="67">
        <f t="shared" si="0"/>
        <v>36</v>
      </c>
      <c r="N36" s="68">
        <f t="shared" si="0"/>
        <v>44</v>
      </c>
      <c r="O36" s="68">
        <f t="shared" si="0"/>
        <v>36</v>
      </c>
      <c r="P36" s="68">
        <f t="shared" si="0"/>
        <v>26</v>
      </c>
      <c r="Q36" s="66">
        <f t="shared" si="0"/>
        <v>21</v>
      </c>
      <c r="R36" s="66">
        <f t="shared" si="0"/>
        <v>16</v>
      </c>
      <c r="S36" s="66">
        <f t="shared" si="0"/>
        <v>19</v>
      </c>
      <c r="T36" s="68">
        <f t="shared" si="0"/>
        <v>22</v>
      </c>
      <c r="U36" s="66">
        <f t="shared" si="0"/>
        <v>16</v>
      </c>
      <c r="V36" s="66">
        <f t="shared" si="0"/>
        <v>18</v>
      </c>
      <c r="W36" s="66">
        <f t="shared" si="0"/>
        <v>16</v>
      </c>
      <c r="X36" s="66">
        <f t="shared" si="0"/>
        <v>15</v>
      </c>
      <c r="Y36" s="66">
        <f t="shared" si="0"/>
        <v>14</v>
      </c>
      <c r="Z36" s="66">
        <f t="shared" si="0"/>
        <v>17</v>
      </c>
      <c r="AA36" s="68">
        <f t="shared" si="0"/>
        <v>22</v>
      </c>
      <c r="AB36" s="68">
        <f t="shared" si="0"/>
        <v>21</v>
      </c>
      <c r="AC36" s="66">
        <f t="shared" si="0"/>
        <v>18</v>
      </c>
    </row>
    <row r="37" spans="3:29" ht="14.4" customHeight="1" x14ac:dyDescent="0.3"/>
    <row r="38" spans="3:29" ht="14.4" customHeight="1" x14ac:dyDescent="0.3"/>
    <row r="39" spans="3:29" ht="14.4" customHeight="1" x14ac:dyDescent="0.3"/>
    <row r="40" spans="3:29" ht="14.4" customHeight="1" x14ac:dyDescent="0.3"/>
    <row r="41" spans="3:29" ht="14.4" customHeight="1" x14ac:dyDescent="0.3"/>
    <row r="42" spans="3:29" ht="14.4" customHeight="1" x14ac:dyDescent="0.3"/>
    <row r="43" spans="3:29" ht="14.4" customHeight="1" x14ac:dyDescent="0.3"/>
    <row r="44" spans="3:29" ht="14.4" customHeight="1" x14ac:dyDescent="0.3"/>
    <row r="45" spans="3:29" ht="14.4" customHeight="1" x14ac:dyDescent="0.3"/>
    <row r="46" spans="3:29" ht="14.4" customHeight="1" x14ac:dyDescent="0.3"/>
    <row r="47" spans="3:29" ht="14.4" customHeight="1" x14ac:dyDescent="0.3"/>
    <row r="48" spans="3:29" ht="14.4" customHeight="1" x14ac:dyDescent="0.3"/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</sheetData>
  <mergeCells count="1">
    <mergeCell ref="AC20:AC21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679E-8E83-457B-9DAD-037474A09506}">
  <dimension ref="A1:Q36"/>
  <sheetViews>
    <sheetView showGridLines="0" zoomScale="85" zoomScaleNormal="85" workbookViewId="0">
      <pane ySplit="4" topLeftCell="A5" activePane="bottomLeft" state="frozen"/>
      <selection pane="bottomLeft" activeCell="K40" sqref="K40"/>
    </sheetView>
  </sheetViews>
  <sheetFormatPr defaultColWidth="9.109375" defaultRowHeight="15.6" x14ac:dyDescent="0.3"/>
  <cols>
    <col min="1" max="1" width="6.109375" style="2" customWidth="1"/>
    <col min="2" max="2" width="13.6640625" style="7" customWidth="1"/>
    <col min="3" max="3" width="2" style="7" customWidth="1"/>
    <col min="4" max="4" width="17.33203125" style="2" customWidth="1"/>
    <col min="5" max="5" width="19.33203125" style="2" bestFit="1" customWidth="1"/>
    <col min="6" max="6" width="19.88671875" style="2" bestFit="1" customWidth="1"/>
    <col min="7" max="7" width="5.5546875" style="2" customWidth="1"/>
    <col min="8" max="8" width="3.6640625" style="2" bestFit="1" customWidth="1"/>
    <col min="9" max="9" width="15" style="2" customWidth="1"/>
    <col min="10" max="12" width="6.88671875" style="2" customWidth="1"/>
    <col min="13" max="13" width="5.109375" style="2" customWidth="1"/>
    <col min="14" max="14" width="7" style="7" customWidth="1"/>
    <col min="15" max="15" width="21.5546875" style="2" customWidth="1"/>
    <col min="16" max="16" width="11.5546875" style="3" bestFit="1" customWidth="1"/>
    <col min="17" max="16384" width="9.109375" style="2"/>
  </cols>
  <sheetData>
    <row r="1" spans="1:17" x14ac:dyDescent="0.3">
      <c r="B1" s="6" t="s">
        <v>154</v>
      </c>
      <c r="I1" s="6" t="s">
        <v>46</v>
      </c>
      <c r="J1" s="3"/>
      <c r="N1" s="6" t="s">
        <v>72</v>
      </c>
    </row>
    <row r="2" spans="1:17" x14ac:dyDescent="0.3">
      <c r="I2" s="8"/>
      <c r="J2" s="3"/>
    </row>
    <row r="3" spans="1:17" x14ac:dyDescent="0.3">
      <c r="J3" s="110" t="s">
        <v>47</v>
      </c>
      <c r="K3" s="110"/>
      <c r="L3" s="110"/>
    </row>
    <row r="4" spans="1:17" s="3" customFormat="1" x14ac:dyDescent="0.3">
      <c r="A4" s="3" t="s">
        <v>170</v>
      </c>
      <c r="B4" s="7"/>
      <c r="C4" s="7"/>
      <c r="D4" s="9" t="s">
        <v>1</v>
      </c>
      <c r="E4" s="9" t="s">
        <v>2</v>
      </c>
      <c r="F4" s="9" t="s">
        <v>3</v>
      </c>
      <c r="G4" s="99"/>
      <c r="H4" s="99"/>
      <c r="I4" s="99"/>
      <c r="J4" s="9" t="s">
        <v>1</v>
      </c>
      <c r="K4" s="9" t="s">
        <v>2</v>
      </c>
      <c r="L4" s="9" t="s">
        <v>3</v>
      </c>
      <c r="M4" s="99"/>
      <c r="N4" s="9" t="s">
        <v>74</v>
      </c>
      <c r="O4" s="9" t="s">
        <v>0</v>
      </c>
      <c r="P4" s="9" t="s">
        <v>73</v>
      </c>
    </row>
    <row r="5" spans="1:17" s="3" customFormat="1" x14ac:dyDescent="0.3">
      <c r="B5" s="7"/>
      <c r="C5" s="7"/>
      <c r="D5" s="100"/>
      <c r="E5" s="100"/>
      <c r="F5" s="100"/>
      <c r="G5" s="101"/>
      <c r="H5" s="101"/>
      <c r="I5" s="101"/>
      <c r="J5" s="100"/>
      <c r="K5" s="100"/>
      <c r="L5" s="100"/>
      <c r="M5" s="101"/>
      <c r="N5" s="100"/>
      <c r="O5" s="100"/>
      <c r="P5" s="100"/>
    </row>
    <row r="6" spans="1:17" x14ac:dyDescent="0.3">
      <c r="A6" s="18" t="s">
        <v>173</v>
      </c>
      <c r="B6" s="10" t="s">
        <v>174</v>
      </c>
      <c r="C6" s="11"/>
      <c r="D6" s="12" t="s">
        <v>171</v>
      </c>
      <c r="E6" s="12" t="s">
        <v>176</v>
      </c>
      <c r="F6" s="12" t="s">
        <v>148</v>
      </c>
      <c r="H6" s="18" t="s">
        <v>1</v>
      </c>
      <c r="I6" s="4" t="s">
        <v>48</v>
      </c>
      <c r="J6" s="18">
        <v>8</v>
      </c>
      <c r="K6" s="18">
        <v>4</v>
      </c>
      <c r="L6" s="18">
        <v>4</v>
      </c>
      <c r="N6" s="12">
        <v>2026</v>
      </c>
      <c r="O6" s="18" t="s">
        <v>87</v>
      </c>
      <c r="P6" s="18"/>
    </row>
    <row r="7" spans="1:17" x14ac:dyDescent="0.3">
      <c r="A7" s="18" t="s">
        <v>34</v>
      </c>
      <c r="B7" s="10" t="s">
        <v>169</v>
      </c>
      <c r="C7" s="11"/>
      <c r="D7" s="12" t="s">
        <v>171</v>
      </c>
      <c r="E7" s="12" t="s">
        <v>152</v>
      </c>
      <c r="F7" s="12" t="s">
        <v>148</v>
      </c>
      <c r="H7" s="18" t="s">
        <v>2</v>
      </c>
      <c r="I7" s="4" t="s">
        <v>77</v>
      </c>
      <c r="J7" s="18">
        <v>4</v>
      </c>
      <c r="K7" s="18">
        <v>1</v>
      </c>
      <c r="L7" s="18"/>
      <c r="N7" s="12">
        <v>2025</v>
      </c>
      <c r="O7" s="12" t="s">
        <v>152</v>
      </c>
      <c r="P7" s="18">
        <v>186</v>
      </c>
    </row>
    <row r="8" spans="1:17" x14ac:dyDescent="0.3">
      <c r="A8" s="18" t="s">
        <v>33</v>
      </c>
      <c r="B8" s="10" t="s">
        <v>159</v>
      </c>
      <c r="C8" s="11"/>
      <c r="D8" s="12" t="s">
        <v>148</v>
      </c>
      <c r="E8" s="12" t="s">
        <v>123</v>
      </c>
      <c r="F8" s="12" t="s">
        <v>140</v>
      </c>
      <c r="H8" s="18" t="s">
        <v>3</v>
      </c>
      <c r="I8" s="4" t="s">
        <v>52</v>
      </c>
      <c r="J8" s="18">
        <v>3</v>
      </c>
      <c r="K8" s="18">
        <v>1</v>
      </c>
      <c r="L8" s="18">
        <v>1</v>
      </c>
      <c r="N8" s="12">
        <v>2025</v>
      </c>
      <c r="O8" s="12" t="s">
        <v>160</v>
      </c>
      <c r="P8" s="18">
        <v>137</v>
      </c>
    </row>
    <row r="9" spans="1:17" x14ac:dyDescent="0.3">
      <c r="A9" s="18" t="s">
        <v>32</v>
      </c>
      <c r="B9" s="10" t="s">
        <v>158</v>
      </c>
      <c r="C9" s="11"/>
      <c r="D9" s="12" t="s">
        <v>139</v>
      </c>
      <c r="E9" s="12" t="s">
        <v>146</v>
      </c>
      <c r="F9" s="12" t="s">
        <v>144</v>
      </c>
      <c r="H9" s="18" t="s">
        <v>4</v>
      </c>
      <c r="I9" s="4" t="s">
        <v>142</v>
      </c>
      <c r="J9" s="18">
        <v>2</v>
      </c>
      <c r="K9" s="18">
        <v>2</v>
      </c>
      <c r="L9" s="18"/>
      <c r="N9" s="12">
        <v>2024</v>
      </c>
      <c r="O9" s="12" t="s">
        <v>152</v>
      </c>
      <c r="P9" s="18">
        <v>163</v>
      </c>
    </row>
    <row r="10" spans="1:17" x14ac:dyDescent="0.3">
      <c r="A10" s="18" t="s">
        <v>30</v>
      </c>
      <c r="B10" s="10" t="s">
        <v>151</v>
      </c>
      <c r="C10" s="11"/>
      <c r="D10" s="12" t="s">
        <v>124</v>
      </c>
      <c r="E10" s="12" t="s">
        <v>23</v>
      </c>
      <c r="F10" s="12" t="s">
        <v>146</v>
      </c>
      <c r="H10" s="18" t="s">
        <v>5</v>
      </c>
      <c r="I10" s="4" t="s">
        <v>143</v>
      </c>
      <c r="J10" s="18">
        <v>2</v>
      </c>
      <c r="K10" s="18"/>
      <c r="L10" s="18">
        <v>2</v>
      </c>
      <c r="N10" s="12">
        <v>2024</v>
      </c>
      <c r="O10" s="85" t="s">
        <v>155</v>
      </c>
      <c r="P10" s="18" t="s">
        <v>156</v>
      </c>
      <c r="Q10" s="84" t="s">
        <v>157</v>
      </c>
    </row>
    <row r="11" spans="1:17" x14ac:dyDescent="0.3">
      <c r="A11" s="18" t="s">
        <v>29</v>
      </c>
      <c r="B11" s="10" t="s">
        <v>149</v>
      </c>
      <c r="C11" s="11"/>
      <c r="D11" s="12" t="s">
        <v>23</v>
      </c>
      <c r="E11" s="12" t="s">
        <v>139</v>
      </c>
      <c r="F11" s="12" t="s">
        <v>124</v>
      </c>
      <c r="H11" s="18" t="s">
        <v>6</v>
      </c>
      <c r="I11" s="4" t="s">
        <v>49</v>
      </c>
      <c r="J11" s="18">
        <v>1</v>
      </c>
      <c r="K11" s="18">
        <v>3</v>
      </c>
      <c r="L11" s="18">
        <v>1</v>
      </c>
      <c r="N11" s="14">
        <v>2023</v>
      </c>
      <c r="O11" s="14" t="s">
        <v>147</v>
      </c>
      <c r="P11" s="13">
        <v>195</v>
      </c>
    </row>
    <row r="12" spans="1:17" x14ac:dyDescent="0.3">
      <c r="A12" s="18" t="s">
        <v>28</v>
      </c>
      <c r="B12" s="10" t="s">
        <v>145</v>
      </c>
      <c r="C12" s="11"/>
      <c r="D12" s="12" t="s">
        <v>139</v>
      </c>
      <c r="E12" s="12" t="s">
        <v>124</v>
      </c>
      <c r="F12" s="12" t="s">
        <v>88</v>
      </c>
      <c r="H12" s="18" t="s">
        <v>7</v>
      </c>
      <c r="I12" s="4" t="s">
        <v>62</v>
      </c>
      <c r="J12" s="18">
        <v>1</v>
      </c>
      <c r="K12" s="18">
        <v>3</v>
      </c>
      <c r="L12" s="18"/>
      <c r="N12" s="12">
        <v>2023</v>
      </c>
      <c r="O12" s="12" t="s">
        <v>146</v>
      </c>
      <c r="P12" s="18">
        <v>152</v>
      </c>
    </row>
    <row r="13" spans="1:17" x14ac:dyDescent="0.3">
      <c r="A13" s="18" t="s">
        <v>27</v>
      </c>
      <c r="B13" s="10" t="s">
        <v>138</v>
      </c>
      <c r="C13" s="11"/>
      <c r="D13" s="12" t="s">
        <v>122</v>
      </c>
      <c r="E13" s="12" t="s">
        <v>139</v>
      </c>
      <c r="F13" s="12" t="s">
        <v>144</v>
      </c>
      <c r="H13" s="18" t="s">
        <v>8</v>
      </c>
      <c r="I13" s="4" t="s">
        <v>83</v>
      </c>
      <c r="J13" s="18">
        <v>1</v>
      </c>
      <c r="K13" s="18">
        <v>2</v>
      </c>
      <c r="L13" s="18">
        <v>2</v>
      </c>
      <c r="N13" s="79">
        <v>2022</v>
      </c>
      <c r="O13" s="79" t="s">
        <v>122</v>
      </c>
      <c r="P13" s="20">
        <v>275</v>
      </c>
    </row>
    <row r="14" spans="1:17" x14ac:dyDescent="0.3">
      <c r="A14" s="18" t="s">
        <v>26</v>
      </c>
      <c r="B14" s="10" t="s">
        <v>134</v>
      </c>
      <c r="C14" s="11"/>
      <c r="D14" s="12" t="s">
        <v>135</v>
      </c>
      <c r="E14" s="12" t="s">
        <v>23</v>
      </c>
      <c r="F14" s="12" t="s">
        <v>88</v>
      </c>
      <c r="H14" s="18" t="s">
        <v>9</v>
      </c>
      <c r="I14" s="4" t="s">
        <v>150</v>
      </c>
      <c r="J14" s="18">
        <v>1</v>
      </c>
      <c r="K14" s="18">
        <v>1</v>
      </c>
      <c r="L14" s="18">
        <v>1</v>
      </c>
      <c r="N14" s="12">
        <v>2022</v>
      </c>
      <c r="O14" s="12" t="s">
        <v>135</v>
      </c>
      <c r="P14" s="18">
        <v>130</v>
      </c>
    </row>
    <row r="15" spans="1:17" x14ac:dyDescent="0.3">
      <c r="A15" s="18" t="s">
        <v>25</v>
      </c>
      <c r="B15" s="10" t="s">
        <v>130</v>
      </c>
      <c r="C15" s="11"/>
      <c r="D15" s="12" t="s">
        <v>23</v>
      </c>
      <c r="E15" s="12" t="s">
        <v>85</v>
      </c>
      <c r="F15" s="12" t="s">
        <v>35</v>
      </c>
      <c r="H15" s="18" t="s">
        <v>10</v>
      </c>
      <c r="I15" s="4" t="s">
        <v>161</v>
      </c>
      <c r="J15" s="18">
        <v>1</v>
      </c>
      <c r="K15" s="18"/>
      <c r="L15" s="18">
        <v>2</v>
      </c>
      <c r="N15" s="12">
        <v>2021</v>
      </c>
      <c r="O15" s="12" t="s">
        <v>125</v>
      </c>
      <c r="P15" s="18">
        <v>130</v>
      </c>
    </row>
    <row r="16" spans="1:17" x14ac:dyDescent="0.3">
      <c r="A16" s="18" t="s">
        <v>132</v>
      </c>
      <c r="B16" s="10" t="s">
        <v>133</v>
      </c>
      <c r="C16" s="11"/>
      <c r="D16" s="102" t="s">
        <v>131</v>
      </c>
      <c r="E16" s="103"/>
      <c r="F16" s="104"/>
      <c r="H16" s="18" t="s">
        <v>11</v>
      </c>
      <c r="I16" s="4" t="s">
        <v>54</v>
      </c>
      <c r="J16" s="18">
        <v>1</v>
      </c>
      <c r="K16" s="18"/>
      <c r="L16" s="18"/>
      <c r="N16" s="12">
        <v>2021</v>
      </c>
      <c r="O16" s="71" t="s">
        <v>131</v>
      </c>
      <c r="P16" s="18" t="s">
        <v>87</v>
      </c>
    </row>
    <row r="17" spans="1:16" x14ac:dyDescent="0.3">
      <c r="A17" s="18" t="s">
        <v>20</v>
      </c>
      <c r="B17" s="10" t="s">
        <v>126</v>
      </c>
      <c r="C17" s="11"/>
      <c r="D17" s="102" t="s">
        <v>129</v>
      </c>
      <c r="E17" s="103"/>
      <c r="F17" s="104"/>
      <c r="H17" s="18" t="s">
        <v>12</v>
      </c>
      <c r="I17" s="4" t="s">
        <v>56</v>
      </c>
      <c r="J17" s="18">
        <v>1</v>
      </c>
      <c r="K17" s="18"/>
      <c r="L17" s="18"/>
      <c r="N17" s="12">
        <v>2020</v>
      </c>
      <c r="O17" s="71" t="s">
        <v>129</v>
      </c>
      <c r="P17" s="18" t="s">
        <v>87</v>
      </c>
    </row>
    <row r="18" spans="1:16" x14ac:dyDescent="0.3">
      <c r="A18" s="18" t="s">
        <v>19</v>
      </c>
      <c r="B18" s="10" t="s">
        <v>95</v>
      </c>
      <c r="C18" s="11"/>
      <c r="D18" s="12" t="s">
        <v>23</v>
      </c>
      <c r="E18" s="12" t="s">
        <v>70</v>
      </c>
      <c r="F18" s="12" t="s">
        <v>35</v>
      </c>
      <c r="H18" s="18" t="s">
        <v>13</v>
      </c>
      <c r="I18" s="4" t="s">
        <v>58</v>
      </c>
      <c r="J18" s="18">
        <v>1</v>
      </c>
      <c r="K18" s="18"/>
      <c r="L18" s="18"/>
      <c r="N18" s="12">
        <v>2020</v>
      </c>
      <c r="O18" s="12" t="s">
        <v>85</v>
      </c>
      <c r="P18" s="18">
        <v>85</v>
      </c>
    </row>
    <row r="19" spans="1:16" x14ac:dyDescent="0.3">
      <c r="A19" s="18" t="s">
        <v>18</v>
      </c>
      <c r="B19" s="10" t="s">
        <v>93</v>
      </c>
      <c r="C19" s="11"/>
      <c r="D19" s="12" t="s">
        <v>42</v>
      </c>
      <c r="E19" s="12" t="s">
        <v>44</v>
      </c>
      <c r="F19" s="12" t="s">
        <v>23</v>
      </c>
      <c r="H19" s="18" t="s">
        <v>14</v>
      </c>
      <c r="I19" s="4" t="s">
        <v>136</v>
      </c>
      <c r="J19" s="18">
        <v>1</v>
      </c>
      <c r="K19" s="18"/>
      <c r="L19" s="18"/>
      <c r="N19" s="12">
        <v>2019</v>
      </c>
      <c r="O19" s="5" t="s">
        <v>88</v>
      </c>
      <c r="P19" s="18">
        <v>96</v>
      </c>
    </row>
    <row r="20" spans="1:16" x14ac:dyDescent="0.3">
      <c r="A20" s="18" t="s">
        <v>17</v>
      </c>
      <c r="B20" s="10" t="s">
        <v>90</v>
      </c>
      <c r="C20" s="11"/>
      <c r="D20" s="12" t="s">
        <v>44</v>
      </c>
      <c r="E20" s="12" t="s">
        <v>92</v>
      </c>
      <c r="F20" s="12" t="s">
        <v>85</v>
      </c>
      <c r="H20" s="18" t="s">
        <v>15</v>
      </c>
      <c r="I20" s="4" t="s">
        <v>141</v>
      </c>
      <c r="J20" s="18">
        <v>1</v>
      </c>
      <c r="K20" s="18"/>
      <c r="L20" s="18"/>
      <c r="N20" s="12">
        <v>2019</v>
      </c>
      <c r="O20" s="12" t="s">
        <v>85</v>
      </c>
      <c r="P20" s="18">
        <v>129</v>
      </c>
    </row>
    <row r="21" spans="1:16" x14ac:dyDescent="0.3">
      <c r="A21" s="18" t="s">
        <v>16</v>
      </c>
      <c r="B21" s="10" t="s">
        <v>86</v>
      </c>
      <c r="C21" s="11"/>
      <c r="D21" s="12" t="s">
        <v>42</v>
      </c>
      <c r="E21" s="12" t="s">
        <v>44</v>
      </c>
      <c r="F21" s="12" t="s">
        <v>22</v>
      </c>
      <c r="H21" s="18" t="s">
        <v>16</v>
      </c>
      <c r="I21" s="4" t="s">
        <v>60</v>
      </c>
      <c r="J21" s="18"/>
      <c r="K21" s="18">
        <v>3</v>
      </c>
      <c r="L21" s="18"/>
      <c r="N21" s="12">
        <v>2018</v>
      </c>
      <c r="O21" s="5" t="s">
        <v>85</v>
      </c>
      <c r="P21" s="18">
        <v>162</v>
      </c>
    </row>
    <row r="22" spans="1:16" x14ac:dyDescent="0.3">
      <c r="A22" s="18" t="s">
        <v>15</v>
      </c>
      <c r="B22" s="10" t="s">
        <v>84</v>
      </c>
      <c r="C22" s="11"/>
      <c r="D22" s="12" t="s">
        <v>40</v>
      </c>
      <c r="E22" s="12" t="s">
        <v>23</v>
      </c>
      <c r="F22" s="12" t="s">
        <v>44</v>
      </c>
      <c r="H22" s="18" t="s">
        <v>17</v>
      </c>
      <c r="I22" s="4" t="s">
        <v>71</v>
      </c>
      <c r="J22" s="18"/>
      <c r="K22" s="18">
        <v>2</v>
      </c>
      <c r="L22" s="18">
        <v>2</v>
      </c>
      <c r="N22" s="12">
        <v>2018</v>
      </c>
      <c r="O22" s="12" t="s">
        <v>85</v>
      </c>
      <c r="P22" s="18">
        <v>78</v>
      </c>
    </row>
    <row r="23" spans="1:16" x14ac:dyDescent="0.3">
      <c r="A23" s="18" t="s">
        <v>14</v>
      </c>
      <c r="B23" s="10" t="s">
        <v>82</v>
      </c>
      <c r="C23" s="11"/>
      <c r="D23" s="12" t="s">
        <v>42</v>
      </c>
      <c r="E23" s="12" t="s">
        <v>40</v>
      </c>
      <c r="F23" s="12" t="s">
        <v>44</v>
      </c>
      <c r="H23" s="18" t="s">
        <v>18</v>
      </c>
      <c r="I23" s="4" t="s">
        <v>178</v>
      </c>
      <c r="J23" s="18"/>
      <c r="K23" s="18">
        <v>2</v>
      </c>
      <c r="L23" s="18"/>
      <c r="N23" s="12">
        <v>2017</v>
      </c>
      <c r="O23" s="12" t="s">
        <v>42</v>
      </c>
      <c r="P23" s="18">
        <v>131</v>
      </c>
    </row>
    <row r="24" spans="1:16" x14ac:dyDescent="0.3">
      <c r="A24" s="18" t="s">
        <v>13</v>
      </c>
      <c r="B24" s="10" t="s">
        <v>78</v>
      </c>
      <c r="C24" s="11"/>
      <c r="D24" s="12" t="s">
        <v>23</v>
      </c>
      <c r="E24" s="12" t="s">
        <v>42</v>
      </c>
      <c r="F24" s="12" t="s">
        <v>79</v>
      </c>
      <c r="H24" s="18" t="s">
        <v>19</v>
      </c>
      <c r="I24" s="4" t="s">
        <v>64</v>
      </c>
      <c r="J24" s="18"/>
      <c r="K24" s="18">
        <v>1</v>
      </c>
      <c r="L24" s="18">
        <v>4</v>
      </c>
      <c r="N24" s="12">
        <v>2017</v>
      </c>
      <c r="O24" s="12" t="s">
        <v>80</v>
      </c>
      <c r="P24" s="18">
        <v>81</v>
      </c>
    </row>
    <row r="25" spans="1:16" x14ac:dyDescent="0.3">
      <c r="A25" s="18" t="s">
        <v>12</v>
      </c>
      <c r="B25" s="10" t="s">
        <v>75</v>
      </c>
      <c r="C25" s="11"/>
      <c r="D25" s="12" t="s">
        <v>42</v>
      </c>
      <c r="E25" s="12" t="s">
        <v>68</v>
      </c>
      <c r="F25" s="12" t="s">
        <v>70</v>
      </c>
      <c r="H25" s="18" t="s">
        <v>20</v>
      </c>
      <c r="I25" s="4" t="s">
        <v>94</v>
      </c>
      <c r="J25" s="18"/>
      <c r="K25" s="18">
        <v>1</v>
      </c>
      <c r="L25" s="18">
        <v>1</v>
      </c>
      <c r="N25" s="12">
        <v>2016</v>
      </c>
      <c r="O25" s="12" t="s">
        <v>42</v>
      </c>
      <c r="P25" s="18">
        <v>189</v>
      </c>
    </row>
    <row r="26" spans="1:16" x14ac:dyDescent="0.3">
      <c r="A26" s="18" t="s">
        <v>11</v>
      </c>
      <c r="B26" s="10" t="s">
        <v>69</v>
      </c>
      <c r="C26" s="11"/>
      <c r="D26" s="12" t="s">
        <v>38</v>
      </c>
      <c r="E26" s="12" t="s">
        <v>36</v>
      </c>
      <c r="F26" s="12" t="s">
        <v>70</v>
      </c>
      <c r="H26" s="18" t="s">
        <v>25</v>
      </c>
      <c r="I26" s="4" t="s">
        <v>153</v>
      </c>
      <c r="J26" s="5"/>
      <c r="K26" s="18">
        <v>1</v>
      </c>
      <c r="L26" s="18">
        <v>1</v>
      </c>
      <c r="N26" s="12">
        <v>2016</v>
      </c>
      <c r="O26" s="5" t="s">
        <v>70</v>
      </c>
      <c r="P26" s="18">
        <v>117</v>
      </c>
    </row>
    <row r="27" spans="1:16" x14ac:dyDescent="0.3">
      <c r="A27" s="18" t="s">
        <v>10</v>
      </c>
      <c r="B27" s="10" t="s">
        <v>65</v>
      </c>
      <c r="C27" s="11"/>
      <c r="D27" s="12" t="s">
        <v>40</v>
      </c>
      <c r="E27" s="12" t="s">
        <v>38</v>
      </c>
      <c r="F27" s="12" t="s">
        <v>23</v>
      </c>
      <c r="H27" s="18" t="s">
        <v>26</v>
      </c>
      <c r="I27" s="4" t="s">
        <v>76</v>
      </c>
      <c r="J27" s="18"/>
      <c r="K27" s="18">
        <v>1</v>
      </c>
      <c r="L27" s="18"/>
      <c r="N27" s="12">
        <v>2015</v>
      </c>
      <c r="O27" s="5" t="s">
        <v>40</v>
      </c>
      <c r="P27" s="18">
        <v>120</v>
      </c>
    </row>
    <row r="28" spans="1:16" x14ac:dyDescent="0.3">
      <c r="A28" s="18" t="s">
        <v>9</v>
      </c>
      <c r="B28" s="10" t="s">
        <v>63</v>
      </c>
      <c r="C28" s="11"/>
      <c r="D28" s="5" t="s">
        <v>23</v>
      </c>
      <c r="E28" s="5" t="s">
        <v>24</v>
      </c>
      <c r="F28" s="5" t="s">
        <v>43</v>
      </c>
      <c r="H28" s="18" t="s">
        <v>27</v>
      </c>
      <c r="I28" s="4" t="s">
        <v>91</v>
      </c>
      <c r="J28" s="18"/>
      <c r="K28" s="18">
        <v>1</v>
      </c>
      <c r="L28" s="18"/>
      <c r="N28" s="12">
        <v>2015</v>
      </c>
      <c r="O28" s="5" t="s">
        <v>45</v>
      </c>
      <c r="P28" s="18">
        <v>128</v>
      </c>
    </row>
    <row r="29" spans="1:16" x14ac:dyDescent="0.3">
      <c r="A29" s="18" t="s">
        <v>8</v>
      </c>
      <c r="B29" s="10" t="s">
        <v>61</v>
      </c>
      <c r="C29" s="11"/>
      <c r="D29" s="5" t="s">
        <v>23</v>
      </c>
      <c r="E29" s="5" t="s">
        <v>38</v>
      </c>
      <c r="F29" s="5" t="s">
        <v>24</v>
      </c>
      <c r="H29" s="18" t="s">
        <v>28</v>
      </c>
      <c r="I29" s="4" t="s">
        <v>162</v>
      </c>
      <c r="J29" s="18"/>
      <c r="K29" s="18">
        <v>1</v>
      </c>
      <c r="L29" s="18"/>
      <c r="N29" s="12">
        <v>2014</v>
      </c>
      <c r="O29" s="5" t="s">
        <v>42</v>
      </c>
      <c r="P29" s="18">
        <v>132</v>
      </c>
    </row>
    <row r="30" spans="1:16" x14ac:dyDescent="0.3">
      <c r="A30" s="18" t="s">
        <v>7</v>
      </c>
      <c r="B30" s="10" t="s">
        <v>59</v>
      </c>
      <c r="C30" s="11"/>
      <c r="D30" s="5" t="s">
        <v>40</v>
      </c>
      <c r="E30" s="5" t="s">
        <v>38</v>
      </c>
      <c r="F30" s="5" t="s">
        <v>24</v>
      </c>
      <c r="H30" s="18" t="s">
        <v>29</v>
      </c>
      <c r="I30" s="4" t="s">
        <v>172</v>
      </c>
      <c r="J30" s="18"/>
      <c r="K30" s="18">
        <v>1</v>
      </c>
      <c r="L30" s="18"/>
      <c r="N30" s="15">
        <v>2014</v>
      </c>
      <c r="O30" s="15" t="s">
        <v>41</v>
      </c>
      <c r="P30" s="16">
        <v>213</v>
      </c>
    </row>
    <row r="31" spans="1:16" x14ac:dyDescent="0.3">
      <c r="A31" s="18" t="s">
        <v>6</v>
      </c>
      <c r="B31" s="10" t="s">
        <v>57</v>
      </c>
      <c r="C31" s="11"/>
      <c r="D31" s="5" t="s">
        <v>23</v>
      </c>
      <c r="E31" s="5" t="s">
        <v>22</v>
      </c>
      <c r="F31" s="5" t="s">
        <v>24</v>
      </c>
      <c r="H31" s="18" t="s">
        <v>30</v>
      </c>
      <c r="I31" s="4" t="s">
        <v>127</v>
      </c>
      <c r="J31" s="18"/>
      <c r="K31" s="18"/>
      <c r="L31" s="18">
        <v>2</v>
      </c>
      <c r="N31" s="12">
        <v>2013</v>
      </c>
      <c r="O31" s="5" t="s">
        <v>35</v>
      </c>
      <c r="P31" s="18">
        <v>62</v>
      </c>
    </row>
    <row r="32" spans="1:16" x14ac:dyDescent="0.3">
      <c r="A32" s="18" t="s">
        <v>5</v>
      </c>
      <c r="B32" s="10" t="s">
        <v>55</v>
      </c>
      <c r="C32" s="11"/>
      <c r="D32" s="5" t="s">
        <v>22</v>
      </c>
      <c r="E32" s="5" t="s">
        <v>23</v>
      </c>
      <c r="F32" s="5" t="s">
        <v>40</v>
      </c>
      <c r="H32" s="18" t="s">
        <v>32</v>
      </c>
      <c r="I32" s="4" t="s">
        <v>137</v>
      </c>
      <c r="J32" s="18"/>
      <c r="K32" s="18"/>
      <c r="L32" s="18">
        <v>2</v>
      </c>
      <c r="N32" s="12">
        <v>2013</v>
      </c>
      <c r="O32" s="5" t="s">
        <v>40</v>
      </c>
      <c r="P32" s="18">
        <v>72</v>
      </c>
    </row>
    <row r="33" spans="1:16" x14ac:dyDescent="0.3">
      <c r="A33" s="18" t="s">
        <v>4</v>
      </c>
      <c r="B33" s="10" t="s">
        <v>53</v>
      </c>
      <c r="C33" s="11"/>
      <c r="D33" s="5" t="s">
        <v>37</v>
      </c>
      <c r="E33" s="5" t="s">
        <v>36</v>
      </c>
      <c r="F33" s="5" t="s">
        <v>23</v>
      </c>
      <c r="H33" s="18" t="s">
        <v>33</v>
      </c>
      <c r="I33" s="4" t="s">
        <v>67</v>
      </c>
      <c r="J33" s="18"/>
      <c r="K33" s="18"/>
      <c r="L33" s="18">
        <v>2</v>
      </c>
      <c r="N33" s="12">
        <v>2012</v>
      </c>
      <c r="O33" s="5" t="s">
        <v>39</v>
      </c>
      <c r="P33" s="18">
        <v>39</v>
      </c>
    </row>
    <row r="34" spans="1:16" x14ac:dyDescent="0.3">
      <c r="A34" s="18" t="s">
        <v>3</v>
      </c>
      <c r="B34" s="10" t="s">
        <v>50</v>
      </c>
      <c r="C34" s="11"/>
      <c r="D34" s="5" t="s">
        <v>31</v>
      </c>
      <c r="E34" s="5" t="s">
        <v>36</v>
      </c>
      <c r="F34" s="5" t="s">
        <v>51</v>
      </c>
      <c r="H34" s="18" t="s">
        <v>34</v>
      </c>
      <c r="I34" s="4" t="s">
        <v>66</v>
      </c>
      <c r="J34" s="18"/>
      <c r="K34" s="18"/>
      <c r="L34" s="18">
        <v>1</v>
      </c>
    </row>
    <row r="35" spans="1:16" x14ac:dyDescent="0.3">
      <c r="A35" s="18" t="s">
        <v>2</v>
      </c>
      <c r="B35" s="10">
        <v>2011</v>
      </c>
      <c r="C35" s="11"/>
      <c r="D35" s="5" t="s">
        <v>23</v>
      </c>
      <c r="E35" s="5" t="s">
        <v>22</v>
      </c>
      <c r="F35" s="5" t="s">
        <v>24</v>
      </c>
      <c r="H35" s="18" t="s">
        <v>173</v>
      </c>
      <c r="I35" s="4" t="s">
        <v>81</v>
      </c>
      <c r="J35" s="18"/>
      <c r="K35" s="18"/>
      <c r="L35" s="18">
        <v>1</v>
      </c>
    </row>
    <row r="36" spans="1:16" x14ac:dyDescent="0.3">
      <c r="A36" s="18" t="s">
        <v>1</v>
      </c>
      <c r="B36" s="10">
        <v>2010</v>
      </c>
      <c r="C36" s="11"/>
      <c r="D36" s="5" t="s">
        <v>21</v>
      </c>
      <c r="E36" s="5" t="s">
        <v>22</v>
      </c>
      <c r="F36" s="5" t="s">
        <v>23</v>
      </c>
      <c r="H36" s="18" t="s">
        <v>177</v>
      </c>
      <c r="I36" s="4" t="s">
        <v>163</v>
      </c>
      <c r="J36" s="18"/>
      <c r="K36" s="18"/>
      <c r="L36" s="18">
        <v>1</v>
      </c>
    </row>
  </sheetData>
  <mergeCells count="1">
    <mergeCell ref="J3:L3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Karel Kubala</cp:lastModifiedBy>
  <cp:lastPrinted>2024-03-27T10:57:11Z</cp:lastPrinted>
  <dcterms:created xsi:type="dcterms:W3CDTF">2010-12-08T20:18:01Z</dcterms:created>
  <dcterms:modified xsi:type="dcterms:W3CDTF">2026-04-22T22:34:10Z</dcterms:modified>
</cp:coreProperties>
</file>