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065" tabRatio="889" activeTab="3"/>
  </bookViews>
  <sheets>
    <sheet name="Celkově HD18" sheetId="1" r:id="rId1"/>
    <sheet name="Celkově HD14" sheetId="2" r:id="rId2"/>
    <sheet name="Celkově HD12" sheetId="3" r:id="rId3"/>
    <sheet name="Celkově HD10" sheetId="4" r:id="rId4"/>
  </sheets>
  <definedNames/>
  <calcPr fullCalcOnLoad="1"/>
</workbook>
</file>

<file path=xl/sharedStrings.xml><?xml version="1.0" encoding="utf-8"?>
<sst xmlns="http://schemas.openxmlformats.org/spreadsheetml/2006/main" count="395" uniqueCount="200">
  <si>
    <t>Jméno</t>
  </si>
  <si>
    <t>Oddíl</t>
  </si>
  <si>
    <t>Celkem</t>
  </si>
  <si>
    <t>D14+H14</t>
  </si>
  <si>
    <t>D12+H12</t>
  </si>
  <si>
    <t>D10+H10</t>
  </si>
  <si>
    <t>Chromík Tomáš</t>
  </si>
  <si>
    <t>Skóre</t>
  </si>
  <si>
    <t>Novák Jiří</t>
  </si>
  <si>
    <t>TŽ Třinec</t>
  </si>
  <si>
    <t>Havířov</t>
  </si>
  <si>
    <t>Pavelek Tomáš</t>
  </si>
  <si>
    <t>Nytra Petr</t>
  </si>
  <si>
    <t>Kaňák Filip</t>
  </si>
  <si>
    <t>Fargač Martin</t>
  </si>
  <si>
    <t>Pistovčáková Aneta</t>
  </si>
  <si>
    <t>Melzer Patrik</t>
  </si>
  <si>
    <t>Mrajca Miroslav</t>
  </si>
  <si>
    <t>D18+H18</t>
  </si>
  <si>
    <t>Folwarczny Marek</t>
  </si>
  <si>
    <t>Wilczek Jan</t>
  </si>
  <si>
    <t>Baník Havířov</t>
  </si>
  <si>
    <t>Jeřábek David</t>
  </si>
  <si>
    <t>Kaňáková Natálka</t>
  </si>
  <si>
    <t>Kozel Jiří</t>
  </si>
  <si>
    <t>Fridrišek Tomáš</t>
  </si>
  <si>
    <t>Rabatin Jakub</t>
  </si>
  <si>
    <t>Orlová</t>
  </si>
  <si>
    <t>5.11.</t>
  </si>
  <si>
    <t>Bohanessová Vendula</t>
  </si>
  <si>
    <t>Bausano Michael</t>
  </si>
  <si>
    <t>Tž Třinec</t>
  </si>
  <si>
    <t>Šimon David</t>
  </si>
  <si>
    <t>Bajer Jiří</t>
  </si>
  <si>
    <t>3,0</t>
  </si>
  <si>
    <t>2,5</t>
  </si>
  <si>
    <t>2,0</t>
  </si>
  <si>
    <t>1,5</t>
  </si>
  <si>
    <t>3.12.</t>
  </si>
  <si>
    <t>Frýdek-Místek</t>
  </si>
  <si>
    <t>Tj Slovan Havířov</t>
  </si>
  <si>
    <t>Straka Jakub</t>
  </si>
  <si>
    <t>14.1.</t>
  </si>
  <si>
    <t>Koláček Štěpán</t>
  </si>
  <si>
    <t>Bůr Rostislav</t>
  </si>
  <si>
    <t>Kostka Vít</t>
  </si>
  <si>
    <t>Walica Roman</t>
  </si>
  <si>
    <t>Štěpán Patrik</t>
  </si>
  <si>
    <t>Gruszka Aleš</t>
  </si>
  <si>
    <t>Gemsa Pavel</t>
  </si>
  <si>
    <t>MSA Dolní Benešov</t>
  </si>
  <si>
    <t>Kutálek Jan</t>
  </si>
  <si>
    <t>Šrámek Ondřej</t>
  </si>
  <si>
    <t>Sikora Matouš</t>
  </si>
  <si>
    <t>OS Rychvald</t>
  </si>
  <si>
    <t>Fialka Adam</t>
  </si>
  <si>
    <t>Beluská Tereza</t>
  </si>
  <si>
    <t>Funiok Richard</t>
  </si>
  <si>
    <t>Nytra Jan</t>
  </si>
  <si>
    <t>Adamczyk Martin</t>
  </si>
  <si>
    <t>Polehla Petr</t>
  </si>
  <si>
    <t>Kutálková Šárka</t>
  </si>
  <si>
    <t>Filipiak Filip</t>
  </si>
  <si>
    <t>Kula Dominik</t>
  </si>
  <si>
    <t>Chowaniok Pavel</t>
  </si>
  <si>
    <t>Filip Tomáš</t>
  </si>
  <si>
    <t>Janoš Marek</t>
  </si>
  <si>
    <t>Štorek Matěj</t>
  </si>
  <si>
    <t>Lojek Marek</t>
  </si>
  <si>
    <t>15.11.</t>
  </si>
  <si>
    <t>Chlebek Jan</t>
  </si>
  <si>
    <t>Chwistek Karel</t>
  </si>
  <si>
    <t>Šrámek Vojtěch</t>
  </si>
  <si>
    <t>Plšek Antonín</t>
  </si>
  <si>
    <t>Pilch David</t>
  </si>
  <si>
    <t>Horňák Dominik</t>
  </si>
  <si>
    <t>Kuchař Matěj</t>
  </si>
  <si>
    <t>Žídek Daniel</t>
  </si>
  <si>
    <t>Kopcová Ludmila</t>
  </si>
  <si>
    <t>TJ Mittal Ostrava</t>
  </si>
  <si>
    <t>Horváth Tomáš</t>
  </si>
  <si>
    <t>Linha Jakub</t>
  </si>
  <si>
    <t>Valenčíková Sandra</t>
  </si>
  <si>
    <t>Ochmyt Jakub</t>
  </si>
  <si>
    <t>Bierski Radim</t>
  </si>
  <si>
    <t>Hvolka Kamil</t>
  </si>
  <si>
    <t>Nowák Ondřej</t>
  </si>
  <si>
    <t>Bartoszová Klára</t>
  </si>
  <si>
    <t>Farana Jan</t>
  </si>
  <si>
    <t>Kuča Šimon</t>
  </si>
  <si>
    <t>Větrovský Lukáš</t>
  </si>
  <si>
    <t>Marek Jan</t>
  </si>
  <si>
    <t>Klus Ben</t>
  </si>
  <si>
    <t>Novák Jan</t>
  </si>
  <si>
    <t>Nezval Jiří</t>
  </si>
  <si>
    <t>Studnický Martin</t>
  </si>
  <si>
    <t>Marvev J.</t>
  </si>
  <si>
    <t>Opěla Radek</t>
  </si>
  <si>
    <t>Bdžoch Marek</t>
  </si>
  <si>
    <t>Demko Robert</t>
  </si>
  <si>
    <t>Gřesová Zuzana</t>
  </si>
  <si>
    <t>Kudělásek Dalibor</t>
  </si>
  <si>
    <t>Musial Dominik</t>
  </si>
  <si>
    <t>Halamíček Radek</t>
  </si>
  <si>
    <t>Laurincová Krystína</t>
  </si>
  <si>
    <t>Szotkowski David</t>
  </si>
  <si>
    <t>Pekárek Aleš</t>
  </si>
  <si>
    <t xml:space="preserve">Gemsová Tereza </t>
  </si>
  <si>
    <t>Haška Filip</t>
  </si>
  <si>
    <t>Kopec Ladislav</t>
  </si>
  <si>
    <t>Marcina Jan</t>
  </si>
  <si>
    <t>Kańoková Martina</t>
  </si>
  <si>
    <t>Zámorský Ondřej</t>
  </si>
  <si>
    <t>Krefký Jakub</t>
  </si>
  <si>
    <t>Janošová Kateřina Anna</t>
  </si>
  <si>
    <t>Bosák René</t>
  </si>
  <si>
    <t>Bílko Šimon</t>
  </si>
  <si>
    <t>Šebesta Jan</t>
  </si>
  <si>
    <t>Gereková Eliška</t>
  </si>
  <si>
    <t>Tichá Aneta</t>
  </si>
  <si>
    <t>Herboczek Pavel</t>
  </si>
  <si>
    <t>Stalmach Richard</t>
  </si>
  <si>
    <t>Matloch Matouš</t>
  </si>
  <si>
    <t>Nytra Ondřej</t>
  </si>
  <si>
    <t>Polehla Michal</t>
  </si>
  <si>
    <t>Korbel Richard</t>
  </si>
  <si>
    <t>Šebena Patrik</t>
  </si>
  <si>
    <t>Surma Štěpán</t>
  </si>
  <si>
    <t>Frank Adam</t>
  </si>
  <si>
    <t>Marosz Jiří</t>
  </si>
  <si>
    <t>DDM Třinec</t>
  </si>
  <si>
    <t>Daněk Ondřej</t>
  </si>
  <si>
    <t>Kapitanov Filip</t>
  </si>
  <si>
    <t xml:space="preserve">Byrtus Vojtěch </t>
  </si>
  <si>
    <t>Szcuscikova N.</t>
  </si>
  <si>
    <t>Kubešová Eliška</t>
  </si>
  <si>
    <t>Očko Dominik</t>
  </si>
  <si>
    <t>Miča Marek</t>
  </si>
  <si>
    <t>Kysučan Patrik</t>
  </si>
  <si>
    <t>Lanča Petr David</t>
  </si>
  <si>
    <t>Žabka Damian</t>
  </si>
  <si>
    <t>Vantuch Lucian</t>
  </si>
  <si>
    <t>Bierski Jiří</t>
  </si>
  <si>
    <t>Matějíček Lukáš</t>
  </si>
  <si>
    <t>Vaněk Tomáš</t>
  </si>
  <si>
    <t>Maléř Ondřej</t>
  </si>
  <si>
    <t>Kyjonka Ondřej</t>
  </si>
  <si>
    <t>Michalík Filip</t>
  </si>
  <si>
    <t>Kaleta František</t>
  </si>
  <si>
    <t>Heboczek Pavel</t>
  </si>
  <si>
    <t>Ševčík Dominik</t>
  </si>
  <si>
    <t>Drastichová Anežka</t>
  </si>
  <si>
    <t>Drastichová Eliška</t>
  </si>
  <si>
    <t>Ženíšek Tadeáš</t>
  </si>
  <si>
    <t>Targosz Jiří</t>
  </si>
  <si>
    <t>Kotas Oliver</t>
  </si>
  <si>
    <t>Pilc Daniel</t>
  </si>
  <si>
    <t>Odlévák Marek</t>
  </si>
  <si>
    <t>Sikora Tomáš</t>
  </si>
  <si>
    <t>Chwistek Marek</t>
  </si>
  <si>
    <t>Šimčák Kryštof</t>
  </si>
  <si>
    <t>Klosko Kryštof</t>
  </si>
  <si>
    <t>Body</t>
  </si>
  <si>
    <t>3.3.</t>
  </si>
  <si>
    <t>Dolní Beneošv</t>
  </si>
  <si>
    <t>Dolní Benešov</t>
  </si>
  <si>
    <t xml:space="preserve">Beskydská šachová škola </t>
  </si>
  <si>
    <t>Beskydská šachová škola</t>
  </si>
  <si>
    <t>Mavrev David</t>
  </si>
  <si>
    <t>Gnojek Petr</t>
  </si>
  <si>
    <t>Pekara Štěpán</t>
  </si>
  <si>
    <t>Valošek Tomáš</t>
  </si>
  <si>
    <t>Walek Filip</t>
  </si>
  <si>
    <t>Odstrčil Lukáš</t>
  </si>
  <si>
    <t>Kobělka František</t>
  </si>
  <si>
    <t>SK Slavia Orlová</t>
  </si>
  <si>
    <t>Slavie Havířov</t>
  </si>
  <si>
    <t>TJ Slovan Havířov</t>
  </si>
  <si>
    <t>ŠK Karviná</t>
  </si>
  <si>
    <t>Šigut David</t>
  </si>
  <si>
    <t>Janošec Ondřej</t>
  </si>
  <si>
    <t>Szotkowski Jakub</t>
  </si>
  <si>
    <t>Kubik Michael</t>
  </si>
  <si>
    <t>Wojcik Jan</t>
  </si>
  <si>
    <t>Dulava Tomáš</t>
  </si>
  <si>
    <t>Ostrava</t>
  </si>
  <si>
    <t>31.3.</t>
  </si>
  <si>
    <t>Dužíková Aneta</t>
  </si>
  <si>
    <t>Mikesch Dalibor</t>
  </si>
  <si>
    <t>Soukup Ondrej</t>
  </si>
  <si>
    <t>Kijonka Ondřej</t>
  </si>
  <si>
    <t>Valjent Dominik</t>
  </si>
  <si>
    <t>Wolny Michal</t>
  </si>
  <si>
    <t>Lazík Robin</t>
  </si>
  <si>
    <t>Valcikevic Kristian</t>
  </si>
  <si>
    <t>1.postupové místo</t>
  </si>
  <si>
    <t>2.postupové místo</t>
  </si>
  <si>
    <t>3.postupové místo</t>
  </si>
  <si>
    <t>4.postupové místo</t>
  </si>
  <si>
    <t>přímý postup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</si>
</sst>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</numFmts>
  <fonts count="68">
    <font>
      <sz val="12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color indexed="12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0"/>
    </font>
    <font>
      <sz val="12"/>
      <color indexed="57"/>
      <name val="Times New Roman CE"/>
      <family val="1"/>
    </font>
    <font>
      <i/>
      <sz val="12"/>
      <color indexed="57"/>
      <name val="Times New Roman CE"/>
      <family val="1"/>
    </font>
    <font>
      <b/>
      <sz val="12"/>
      <color indexed="10"/>
      <name val="Times New Roman CE"/>
      <family val="1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color indexed="10"/>
      <name val="Times New Roman"/>
      <family val="1"/>
    </font>
    <font>
      <b/>
      <sz val="12"/>
      <color indexed="57"/>
      <name val="Times New Roman CE"/>
      <family val="1"/>
    </font>
    <font>
      <sz val="12"/>
      <color indexed="30"/>
      <name val="Times New Roman CE"/>
      <family val="1"/>
    </font>
    <font>
      <b/>
      <sz val="12"/>
      <color indexed="30"/>
      <name val="Times New Roman CE"/>
      <family val="1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 CE"/>
      <family val="1"/>
    </font>
    <font>
      <sz val="12"/>
      <color rgb="FFFF0000"/>
      <name val="Times New Roman CE"/>
      <family val="1"/>
    </font>
    <font>
      <sz val="12"/>
      <color theme="1"/>
      <name val="Times New Roman"/>
      <family val="2"/>
    </font>
    <font>
      <b/>
      <sz val="12"/>
      <color theme="1"/>
      <name val="Times New Roman CE"/>
      <family val="1"/>
    </font>
    <font>
      <sz val="12"/>
      <color theme="1"/>
      <name val="Times New Roman CE"/>
      <family val="1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16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6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6" fontId="18" fillId="0" borderId="22" xfId="0" applyNumberFormat="1" applyFont="1" applyFill="1" applyBorder="1" applyAlignment="1">
      <alignment horizontal="center"/>
    </xf>
    <xf numFmtId="176" fontId="1" fillId="0" borderId="22" xfId="0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8" fillId="0" borderId="20" xfId="0" applyNumberFormat="1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/>
    </xf>
    <xf numFmtId="176" fontId="4" fillId="0" borderId="21" xfId="0" applyNumberFormat="1" applyFont="1" applyFill="1" applyBorder="1" applyAlignment="1">
      <alignment horizontal="center"/>
    </xf>
    <xf numFmtId="176" fontId="4" fillId="0" borderId="20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176" fontId="19" fillId="34" borderId="2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176" fontId="19" fillId="34" borderId="27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0" fontId="3" fillId="0" borderId="28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6" fontId="14" fillId="34" borderId="21" xfId="0" applyNumberFormat="1" applyFont="1" applyFill="1" applyBorder="1" applyAlignment="1">
      <alignment horizontal="center"/>
    </xf>
    <xf numFmtId="176" fontId="14" fillId="34" borderId="30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176" fontId="14" fillId="34" borderId="27" xfId="0" applyNumberFormat="1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176" fontId="14" fillId="34" borderId="20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76" fontId="4" fillId="0" borderId="21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176" fontId="4" fillId="0" borderId="34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76" fontId="4" fillId="0" borderId="20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4" fillId="0" borderId="31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176" fontId="19" fillId="34" borderId="35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60" fillId="0" borderId="24" xfId="0" applyFont="1" applyFill="1" applyBorder="1" applyAlignment="1">
      <alignment horizontal="center"/>
    </xf>
    <xf numFmtId="176" fontId="61" fillId="0" borderId="36" xfId="0" applyNumberFormat="1" applyFont="1" applyFill="1" applyBorder="1" applyAlignment="1">
      <alignment horizontal="center"/>
    </xf>
    <xf numFmtId="176" fontId="20" fillId="0" borderId="37" xfId="47" applyNumberFormat="1" applyFont="1" applyFill="1" applyBorder="1" applyAlignment="1">
      <alignment horizontal="center" vertical="center"/>
      <protection/>
    </xf>
    <xf numFmtId="176" fontId="20" fillId="0" borderId="36" xfId="47" applyNumberFormat="1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left" vertical="center"/>
    </xf>
    <xf numFmtId="176" fontId="20" fillId="0" borderId="38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/>
    </xf>
    <xf numFmtId="176" fontId="20" fillId="0" borderId="36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17" fillId="0" borderId="20" xfId="47" applyFont="1" applyFill="1" applyBorder="1" applyAlignment="1">
      <alignment horizontal="left" vertical="center"/>
      <protection/>
    </xf>
    <xf numFmtId="176" fontId="17" fillId="0" borderId="38" xfId="0" applyNumberFormat="1" applyFont="1" applyFill="1" applyBorder="1" applyAlignment="1">
      <alignment horizontal="center" vertical="center"/>
    </xf>
    <xf numFmtId="0" fontId="16" fillId="0" borderId="18" xfId="47" applyFont="1" applyFill="1" applyBorder="1" applyAlignment="1">
      <alignment horizontal="left" vertical="center"/>
      <protection/>
    </xf>
    <xf numFmtId="176" fontId="17" fillId="0" borderId="36" xfId="47" applyNumberFormat="1" applyFont="1" applyFill="1" applyBorder="1" applyAlignment="1">
      <alignment horizontal="center" vertical="center"/>
      <protection/>
    </xf>
    <xf numFmtId="176" fontId="17" fillId="0" borderId="38" xfId="47" applyNumberFormat="1" applyFont="1" applyFill="1" applyBorder="1" applyAlignment="1">
      <alignment horizontal="center" vertical="center"/>
      <protection/>
    </xf>
    <xf numFmtId="0" fontId="16" fillId="0" borderId="20" xfId="0" applyFont="1" applyFill="1" applyBorder="1" applyAlignment="1">
      <alignment horizontal="left" vertical="center"/>
    </xf>
    <xf numFmtId="176" fontId="16" fillId="0" borderId="38" xfId="0" applyNumberFormat="1" applyFont="1" applyFill="1" applyBorder="1" applyAlignment="1">
      <alignment horizontal="center" vertical="center"/>
    </xf>
    <xf numFmtId="176" fontId="16" fillId="0" borderId="36" xfId="0" applyNumberFormat="1" applyFont="1" applyFill="1" applyBorder="1" applyAlignment="1">
      <alignment horizontal="center" vertical="center"/>
    </xf>
    <xf numFmtId="0" fontId="16" fillId="0" borderId="20" xfId="47" applyFont="1" applyFill="1" applyBorder="1" applyAlignment="1">
      <alignment horizontal="left" vertical="center"/>
      <protection/>
    </xf>
    <xf numFmtId="176" fontId="16" fillId="0" borderId="38" xfId="47" applyNumberFormat="1" applyFont="1" applyFill="1" applyBorder="1" applyAlignment="1">
      <alignment horizontal="center" vertical="center"/>
      <protection/>
    </xf>
    <xf numFmtId="176" fontId="16" fillId="0" borderId="36" xfId="47" applyNumberFormat="1" applyFont="1" applyFill="1" applyBorder="1" applyAlignment="1">
      <alignment horizontal="center" vertical="center"/>
      <protection/>
    </xf>
    <xf numFmtId="176" fontId="17" fillId="0" borderId="36" xfId="0" applyNumberFormat="1" applyFont="1" applyFill="1" applyBorder="1" applyAlignment="1">
      <alignment horizontal="center" vertical="center"/>
    </xf>
    <xf numFmtId="0" fontId="17" fillId="0" borderId="18" xfId="47" applyFont="1" applyFill="1" applyBorder="1" applyAlignment="1">
      <alignment horizontal="left" vertical="center"/>
      <protection/>
    </xf>
    <xf numFmtId="0" fontId="17" fillId="0" borderId="20" xfId="47" applyFont="1" applyFill="1" applyBorder="1" applyAlignment="1">
      <alignment horizontal="left" vertical="center"/>
      <protection/>
    </xf>
    <xf numFmtId="0" fontId="16" fillId="0" borderId="18" xfId="47" applyFont="1" applyFill="1" applyBorder="1" applyAlignment="1">
      <alignment horizontal="left" vertical="center"/>
      <protection/>
    </xf>
    <xf numFmtId="0" fontId="16" fillId="0" borderId="20" xfId="47" applyFont="1" applyFill="1" applyBorder="1" applyAlignment="1">
      <alignment horizontal="left" vertical="center"/>
      <protection/>
    </xf>
    <xf numFmtId="0" fontId="20" fillId="0" borderId="39" xfId="0" applyFont="1" applyFill="1" applyBorder="1" applyAlignment="1">
      <alignment horizontal="left" vertical="center"/>
    </xf>
    <xf numFmtId="0" fontId="20" fillId="0" borderId="40" xfId="47" applyFont="1" applyFill="1" applyBorder="1" applyAlignment="1">
      <alignment horizontal="left" vertical="center"/>
      <protection/>
    </xf>
    <xf numFmtId="176" fontId="20" fillId="0" borderId="41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/>
    </xf>
    <xf numFmtId="176" fontId="20" fillId="0" borderId="4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0" fillId="0" borderId="25" xfId="0" applyFont="1" applyFill="1" applyBorder="1" applyAlignment="1">
      <alignment horizontal="center"/>
    </xf>
    <xf numFmtId="176" fontId="61" fillId="0" borderId="23" xfId="0" applyNumberFormat="1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176" fontId="1" fillId="0" borderId="44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 vertical="center"/>
    </xf>
    <xf numFmtId="0" fontId="20" fillId="0" borderId="21" xfId="47" applyFont="1" applyFill="1" applyBorder="1" applyAlignment="1">
      <alignment horizontal="left" vertical="center"/>
      <protection/>
    </xf>
    <xf numFmtId="176" fontId="20" fillId="0" borderId="45" xfId="0" applyNumberFormat="1" applyFont="1" applyFill="1" applyBorder="1" applyAlignment="1">
      <alignment horizontal="center" vertical="center"/>
    </xf>
    <xf numFmtId="176" fontId="20" fillId="0" borderId="21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62" fillId="0" borderId="20" xfId="47" applyFont="1" applyFill="1" applyBorder="1" applyAlignment="1">
      <alignment horizontal="left" vertical="center"/>
      <protection/>
    </xf>
    <xf numFmtId="176" fontId="17" fillId="0" borderId="22" xfId="0" applyNumberFormat="1" applyFont="1" applyFill="1" applyBorder="1" applyAlignment="1">
      <alignment horizontal="center" vertical="center"/>
    </xf>
    <xf numFmtId="176" fontId="18" fillId="0" borderId="36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176" fontId="64" fillId="0" borderId="36" xfId="0" applyNumberFormat="1" applyFont="1" applyFill="1" applyBorder="1" applyAlignment="1">
      <alignment horizontal="center"/>
    </xf>
    <xf numFmtId="176" fontId="64" fillId="0" borderId="38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176" fontId="62" fillId="0" borderId="38" xfId="0" applyNumberFormat="1" applyFont="1" applyFill="1" applyBorder="1" applyAlignment="1">
      <alignment horizontal="center" vertical="center"/>
    </xf>
    <xf numFmtId="176" fontId="62" fillId="0" borderId="36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center"/>
    </xf>
    <xf numFmtId="176" fontId="20" fillId="0" borderId="48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/>
    </xf>
    <xf numFmtId="176" fontId="20" fillId="0" borderId="50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/>
    </xf>
    <xf numFmtId="176" fontId="20" fillId="0" borderId="38" xfId="47" applyNumberFormat="1" applyFont="1" applyFill="1" applyBorder="1" applyAlignment="1">
      <alignment horizontal="center" vertical="center"/>
      <protection/>
    </xf>
    <xf numFmtId="176" fontId="62" fillId="0" borderId="36" xfId="47" applyNumberFormat="1" applyFont="1" applyFill="1" applyBorder="1" applyAlignment="1">
      <alignment horizontal="center" vertical="center"/>
      <protection/>
    </xf>
    <xf numFmtId="0" fontId="62" fillId="0" borderId="18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176" fontId="63" fillId="34" borderId="20" xfId="0" applyNumberFormat="1" applyFont="1" applyFill="1" applyBorder="1" applyAlignment="1">
      <alignment horizontal="center"/>
    </xf>
    <xf numFmtId="0" fontId="62" fillId="0" borderId="20" xfId="0" applyFont="1" applyFill="1" applyBorder="1" applyAlignment="1">
      <alignment horizontal="left" vertical="center"/>
    </xf>
    <xf numFmtId="0" fontId="60" fillId="0" borderId="17" xfId="0" applyFont="1" applyFill="1" applyBorder="1" applyAlignment="1">
      <alignment horizontal="center"/>
    </xf>
    <xf numFmtId="176" fontId="65" fillId="0" borderId="36" xfId="47" applyNumberFormat="1" applyFont="1" applyFill="1" applyBorder="1" applyAlignment="1">
      <alignment horizontal="center" vertical="center"/>
      <protection/>
    </xf>
    <xf numFmtId="0" fontId="60" fillId="34" borderId="17" xfId="0" applyFont="1" applyFill="1" applyBorder="1" applyAlignment="1">
      <alignment horizontal="center"/>
    </xf>
    <xf numFmtId="176" fontId="60" fillId="34" borderId="21" xfId="0" applyNumberFormat="1" applyFont="1" applyFill="1" applyBorder="1" applyAlignment="1">
      <alignment horizontal="center"/>
    </xf>
    <xf numFmtId="0" fontId="65" fillId="0" borderId="20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center"/>
    </xf>
    <xf numFmtId="0" fontId="60" fillId="34" borderId="18" xfId="0" applyFont="1" applyFill="1" applyBorder="1" applyAlignment="1">
      <alignment horizontal="center"/>
    </xf>
    <xf numFmtId="176" fontId="60" fillId="34" borderId="20" xfId="0" applyNumberFormat="1" applyFont="1" applyFill="1" applyBorder="1" applyAlignment="1">
      <alignment horizontal="center"/>
    </xf>
    <xf numFmtId="0" fontId="65" fillId="0" borderId="18" xfId="47" applyFont="1" applyFill="1" applyBorder="1" applyAlignment="1">
      <alignment horizontal="left" vertical="center"/>
      <protection/>
    </xf>
    <xf numFmtId="0" fontId="65" fillId="0" borderId="20" xfId="47" applyFont="1" applyFill="1" applyBorder="1" applyAlignment="1">
      <alignment horizontal="left" vertical="center"/>
      <protection/>
    </xf>
    <xf numFmtId="176" fontId="65" fillId="0" borderId="38" xfId="47" applyNumberFormat="1" applyFont="1" applyFill="1" applyBorder="1" applyAlignment="1">
      <alignment horizontal="center" vertical="center"/>
      <protection/>
    </xf>
    <xf numFmtId="0" fontId="20" fillId="0" borderId="51" xfId="47" applyFont="1" applyFill="1" applyBorder="1" applyAlignment="1">
      <alignment horizontal="left" vertical="center"/>
      <protection/>
    </xf>
    <xf numFmtId="0" fontId="20" fillId="0" borderId="52" xfId="47" applyFont="1" applyFill="1" applyBorder="1" applyAlignment="1">
      <alignment horizontal="left" vertical="center"/>
      <protection/>
    </xf>
    <xf numFmtId="176" fontId="20" fillId="0" borderId="21" xfId="47" applyNumberFormat="1" applyFont="1" applyFill="1" applyBorder="1" applyAlignment="1">
      <alignment horizontal="center" vertical="center"/>
      <protection/>
    </xf>
    <xf numFmtId="0" fontId="20" fillId="0" borderId="53" xfId="47" applyFont="1" applyFill="1" applyBorder="1" applyAlignment="1">
      <alignment horizontal="left" vertical="center"/>
      <protection/>
    </xf>
    <xf numFmtId="0" fontId="20" fillId="0" borderId="32" xfId="47" applyFont="1" applyFill="1" applyBorder="1" applyAlignment="1">
      <alignment horizontal="left" vertical="center"/>
      <protection/>
    </xf>
    <xf numFmtId="176" fontId="20" fillId="0" borderId="20" xfId="47" applyNumberFormat="1" applyFont="1" applyFill="1" applyBorder="1" applyAlignment="1">
      <alignment horizontal="center" vertical="center"/>
      <protection/>
    </xf>
    <xf numFmtId="0" fontId="16" fillId="0" borderId="53" xfId="47" applyFont="1" applyFill="1" applyBorder="1" applyAlignment="1">
      <alignment horizontal="left" vertical="center"/>
      <protection/>
    </xf>
    <xf numFmtId="0" fontId="16" fillId="0" borderId="32" xfId="47" applyFont="1" applyFill="1" applyBorder="1" applyAlignment="1">
      <alignment horizontal="left" vertical="center"/>
      <protection/>
    </xf>
    <xf numFmtId="176" fontId="16" fillId="0" borderId="20" xfId="47" applyNumberFormat="1" applyFont="1" applyFill="1" applyBorder="1" applyAlignment="1">
      <alignment horizontal="center" vertical="center"/>
      <protection/>
    </xf>
    <xf numFmtId="0" fontId="1" fillId="0" borderId="53" xfId="0" applyFont="1" applyFill="1" applyBorder="1" applyAlignment="1">
      <alignment/>
    </xf>
    <xf numFmtId="176" fontId="1" fillId="0" borderId="36" xfId="0" applyNumberFormat="1" applyFont="1" applyFill="1" applyBorder="1" applyAlignment="1">
      <alignment horizontal="center"/>
    </xf>
    <xf numFmtId="176" fontId="1" fillId="0" borderId="38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/>
    </xf>
    <xf numFmtId="176" fontId="1" fillId="0" borderId="55" xfId="0" applyNumberFormat="1" applyFont="1" applyFill="1" applyBorder="1" applyAlignment="1">
      <alignment horizontal="center"/>
    </xf>
    <xf numFmtId="176" fontId="1" fillId="0" borderId="56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76" fontId="16" fillId="0" borderId="57" xfId="47" applyNumberFormat="1" applyFont="1" applyFill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center"/>
    </xf>
    <xf numFmtId="176" fontId="20" fillId="0" borderId="58" xfId="47" applyNumberFormat="1" applyFont="1" applyFill="1" applyBorder="1" applyAlignment="1">
      <alignment horizontal="center" vertical="center"/>
      <protection/>
    </xf>
    <xf numFmtId="176" fontId="20" fillId="0" borderId="44" xfId="47" applyNumberFormat="1" applyFont="1" applyFill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center"/>
    </xf>
    <xf numFmtId="0" fontId="1" fillId="0" borderId="59" xfId="0" applyFont="1" applyFill="1" applyBorder="1" applyAlignment="1">
      <alignment/>
    </xf>
    <xf numFmtId="176" fontId="1" fillId="0" borderId="57" xfId="0" applyNumberFormat="1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176" fontId="16" fillId="0" borderId="24" xfId="47" applyNumberFormat="1" applyFont="1" applyFill="1" applyBorder="1" applyAlignment="1">
      <alignment horizontal="center" vertical="center"/>
      <protection/>
    </xf>
    <xf numFmtId="176" fontId="1" fillId="0" borderId="45" xfId="0" applyNumberFormat="1" applyFont="1" applyFill="1" applyBorder="1" applyAlignment="1">
      <alignment horizontal="center"/>
    </xf>
    <xf numFmtId="176" fontId="1" fillId="0" borderId="2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7" fillId="0" borderId="53" xfId="47" applyFont="1" applyFill="1" applyBorder="1" applyAlignment="1">
      <alignment horizontal="left" vertical="center"/>
      <protection/>
    </xf>
    <xf numFmtId="176" fontId="17" fillId="0" borderId="20" xfId="47" applyNumberFormat="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76" fontId="3" fillId="34" borderId="20" xfId="0" applyNumberFormat="1" applyFont="1" applyFill="1" applyBorder="1" applyAlignment="1">
      <alignment horizontal="center"/>
    </xf>
    <xf numFmtId="0" fontId="65" fillId="0" borderId="53" xfId="47" applyFont="1" applyFill="1" applyBorder="1" applyAlignment="1">
      <alignment horizontal="left" vertical="center"/>
      <protection/>
    </xf>
    <xf numFmtId="0" fontId="65" fillId="0" borderId="32" xfId="47" applyFont="1" applyFill="1" applyBorder="1" applyAlignment="1">
      <alignment horizontal="left" vertical="center"/>
      <protection/>
    </xf>
    <xf numFmtId="176" fontId="65" fillId="0" borderId="20" xfId="47" applyNumberFormat="1" applyFont="1" applyFill="1" applyBorder="1" applyAlignment="1">
      <alignment horizontal="center" vertical="center"/>
      <protection/>
    </xf>
    <xf numFmtId="176" fontId="65" fillId="0" borderId="44" xfId="47" applyNumberFormat="1" applyFont="1" applyFill="1" applyBorder="1" applyAlignment="1">
      <alignment horizontal="center" vertical="center"/>
      <protection/>
    </xf>
    <xf numFmtId="176" fontId="4" fillId="0" borderId="5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left"/>
    </xf>
    <xf numFmtId="0" fontId="4" fillId="35" borderId="63" xfId="0" applyFont="1" applyFill="1" applyBorder="1" applyAlignment="1">
      <alignment/>
    </xf>
    <xf numFmtId="16" fontId="3" fillId="35" borderId="61" xfId="0" applyNumberFormat="1" applyFont="1" applyFill="1" applyBorder="1" applyAlignment="1">
      <alignment horizontal="center"/>
    </xf>
    <xf numFmtId="176" fontId="3" fillId="35" borderId="64" xfId="0" applyNumberFormat="1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/>
    </xf>
    <xf numFmtId="176" fontId="3" fillId="35" borderId="63" xfId="0" applyNumberFormat="1" applyFont="1" applyFill="1" applyBorder="1" applyAlignment="1">
      <alignment horizontal="center"/>
    </xf>
    <xf numFmtId="0" fontId="1" fillId="35" borderId="65" xfId="0" applyFont="1" applyFill="1" applyBorder="1" applyAlignment="1">
      <alignment horizontal="center"/>
    </xf>
    <xf numFmtId="0" fontId="3" fillId="35" borderId="46" xfId="0" applyFont="1" applyFill="1" applyBorder="1" applyAlignment="1">
      <alignment/>
    </xf>
    <xf numFmtId="0" fontId="3" fillId="35" borderId="47" xfId="0" applyFont="1" applyFill="1" applyBorder="1" applyAlignment="1">
      <alignment/>
    </xf>
    <xf numFmtId="0" fontId="3" fillId="35" borderId="46" xfId="0" applyFont="1" applyFill="1" applyBorder="1" applyAlignment="1">
      <alignment horizontal="center"/>
    </xf>
    <xf numFmtId="176" fontId="3" fillId="35" borderId="47" xfId="0" applyNumberFormat="1" applyFont="1" applyFill="1" applyBorder="1" applyAlignment="1">
      <alignment horizontal="center"/>
    </xf>
    <xf numFmtId="0" fontId="1" fillId="35" borderId="66" xfId="0" applyFont="1" applyFill="1" applyBorder="1" applyAlignment="1">
      <alignment horizontal="center"/>
    </xf>
    <xf numFmtId="176" fontId="19" fillId="35" borderId="67" xfId="0" applyNumberFormat="1" applyFont="1" applyFill="1" applyBorder="1" applyAlignment="1">
      <alignment horizontal="center"/>
    </xf>
    <xf numFmtId="0" fontId="3" fillId="35" borderId="68" xfId="0" applyFont="1" applyFill="1" applyBorder="1" applyAlignment="1">
      <alignment/>
    </xf>
    <xf numFmtId="0" fontId="3" fillId="35" borderId="69" xfId="0" applyFont="1" applyFill="1" applyBorder="1" applyAlignment="1">
      <alignment/>
    </xf>
    <xf numFmtId="0" fontId="19" fillId="35" borderId="7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176" fontId="1" fillId="0" borderId="3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0" fillId="0" borderId="59" xfId="47" applyFont="1" applyFill="1" applyBorder="1" applyAlignment="1">
      <alignment horizontal="left" vertical="center"/>
      <protection/>
    </xf>
    <xf numFmtId="0" fontId="20" fillId="0" borderId="71" xfId="47" applyFont="1" applyFill="1" applyBorder="1" applyAlignment="1">
      <alignment horizontal="left" vertical="center"/>
      <protection/>
    </xf>
    <xf numFmtId="176" fontId="20" fillId="0" borderId="57" xfId="47" applyNumberFormat="1" applyFont="1" applyFill="1" applyBorder="1" applyAlignment="1">
      <alignment horizontal="center" vertical="center"/>
      <protection/>
    </xf>
    <xf numFmtId="176" fontId="20" fillId="0" borderId="72" xfId="47" applyNumberFormat="1" applyFont="1" applyFill="1" applyBorder="1" applyAlignment="1">
      <alignment horizontal="center" vertical="center"/>
      <protection/>
    </xf>
    <xf numFmtId="176" fontId="20" fillId="0" borderId="45" xfId="47" applyNumberFormat="1" applyFont="1" applyFill="1" applyBorder="1" applyAlignment="1">
      <alignment horizontal="center" vertical="center"/>
      <protection/>
    </xf>
    <xf numFmtId="0" fontId="1" fillId="35" borderId="0" xfId="0" applyFont="1" applyFill="1" applyBorder="1" applyAlignment="1">
      <alignment horizontal="center"/>
    </xf>
    <xf numFmtId="0" fontId="1" fillId="35" borderId="73" xfId="0" applyFont="1" applyFill="1" applyBorder="1" applyAlignment="1">
      <alignment/>
    </xf>
    <xf numFmtId="0" fontId="3" fillId="35" borderId="73" xfId="0" applyFont="1" applyFill="1" applyBorder="1" applyAlignment="1">
      <alignment horizontal="center"/>
    </xf>
    <xf numFmtId="176" fontId="1" fillId="35" borderId="73" xfId="0" applyNumberFormat="1" applyFont="1" applyFill="1" applyBorder="1" applyAlignment="1">
      <alignment horizontal="center"/>
    </xf>
    <xf numFmtId="176" fontId="1" fillId="35" borderId="74" xfId="0" applyNumberFormat="1" applyFont="1" applyFill="1" applyBorder="1" applyAlignment="1">
      <alignment horizontal="center"/>
    </xf>
    <xf numFmtId="0" fontId="16" fillId="0" borderId="28" xfId="47" applyFont="1" applyFill="1" applyBorder="1" applyAlignment="1">
      <alignment horizontal="left" vertical="center"/>
      <protection/>
    </xf>
    <xf numFmtId="0" fontId="17" fillId="0" borderId="35" xfId="47" applyFont="1" applyFill="1" applyBorder="1" applyAlignment="1">
      <alignment horizontal="left" vertical="center"/>
      <protection/>
    </xf>
    <xf numFmtId="176" fontId="17" fillId="0" borderId="56" xfId="47" applyNumberFormat="1" applyFont="1" applyFill="1" applyBorder="1" applyAlignment="1">
      <alignment horizontal="center" vertical="center"/>
      <protection/>
    </xf>
    <xf numFmtId="176" fontId="17" fillId="0" borderId="55" xfId="47" applyNumberFormat="1" applyFont="1" applyFill="1" applyBorder="1" applyAlignment="1">
      <alignment horizontal="center" vertical="center"/>
      <protection/>
    </xf>
    <xf numFmtId="0" fontId="20" fillId="0" borderId="59" xfId="0" applyFont="1" applyFill="1" applyBorder="1" applyAlignment="1">
      <alignment horizontal="left" vertical="center"/>
    </xf>
    <xf numFmtId="0" fontId="20" fillId="0" borderId="71" xfId="0" applyFont="1" applyFill="1" applyBorder="1" applyAlignment="1">
      <alignment horizontal="left" vertical="center"/>
    </xf>
    <xf numFmtId="176" fontId="20" fillId="0" borderId="57" xfId="0" applyNumberFormat="1" applyFont="1" applyFill="1" applyBorder="1" applyAlignment="1">
      <alignment horizontal="center" vertical="center"/>
    </xf>
    <xf numFmtId="0" fontId="1" fillId="35" borderId="74" xfId="0" applyFont="1" applyFill="1" applyBorder="1" applyAlignment="1">
      <alignment/>
    </xf>
    <xf numFmtId="0" fontId="14" fillId="34" borderId="62" xfId="0" applyFont="1" applyFill="1" applyBorder="1" applyAlignment="1">
      <alignment horizontal="center"/>
    </xf>
    <xf numFmtId="176" fontId="14" fillId="34" borderId="75" xfId="0" applyNumberFormat="1" applyFont="1" applyFill="1" applyBorder="1" applyAlignment="1">
      <alignment horizontal="center"/>
    </xf>
    <xf numFmtId="0" fontId="20" fillId="0" borderId="20" xfId="47" applyFont="1" applyFill="1" applyBorder="1" applyAlignment="1">
      <alignment horizontal="left" vertical="center"/>
      <protection/>
    </xf>
    <xf numFmtId="0" fontId="17" fillId="0" borderId="31" xfId="0" applyFont="1" applyFill="1" applyBorder="1" applyAlignment="1">
      <alignment horizontal="left" vertical="center"/>
    </xf>
    <xf numFmtId="0" fontId="65" fillId="0" borderId="51" xfId="0" applyFont="1" applyBorder="1" applyAlignment="1">
      <alignment horizontal="left" vertical="center"/>
    </xf>
    <xf numFmtId="0" fontId="65" fillId="0" borderId="21" xfId="0" applyFont="1" applyFill="1" applyBorder="1" applyAlignment="1">
      <alignment horizontal="left" vertical="center"/>
    </xf>
    <xf numFmtId="176" fontId="65" fillId="0" borderId="37" xfId="0" applyNumberFormat="1" applyFont="1" applyBorder="1" applyAlignment="1">
      <alignment horizontal="center" vertical="center"/>
    </xf>
    <xf numFmtId="176" fontId="65" fillId="0" borderId="58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left" vertical="center"/>
    </xf>
    <xf numFmtId="0" fontId="65" fillId="0" borderId="30" xfId="47" applyFont="1" applyBorder="1" applyAlignment="1">
      <alignment horizontal="left" vertical="center"/>
      <protection/>
    </xf>
    <xf numFmtId="0" fontId="60" fillId="0" borderId="42" xfId="0" applyFont="1" applyFill="1" applyBorder="1" applyAlignment="1">
      <alignment horizontal="center"/>
    </xf>
    <xf numFmtId="176" fontId="65" fillId="0" borderId="41" xfId="0" applyNumberFormat="1" applyFont="1" applyBorder="1" applyAlignment="1">
      <alignment horizontal="center" vertical="center"/>
    </xf>
    <xf numFmtId="0" fontId="60" fillId="0" borderId="31" xfId="0" applyFont="1" applyFill="1" applyBorder="1" applyAlignment="1">
      <alignment horizontal="center"/>
    </xf>
    <xf numFmtId="176" fontId="65" fillId="0" borderId="43" xfId="0" applyNumberFormat="1" applyFont="1" applyBorder="1" applyAlignment="1">
      <alignment horizontal="center" vertical="center"/>
    </xf>
    <xf numFmtId="0" fontId="60" fillId="34" borderId="31" xfId="0" applyFont="1" applyFill="1" applyBorder="1" applyAlignment="1">
      <alignment horizontal="center"/>
    </xf>
    <xf numFmtId="176" fontId="60" fillId="34" borderId="30" xfId="0" applyNumberFormat="1" applyFont="1" applyFill="1" applyBorder="1" applyAlignment="1">
      <alignment horizontal="center"/>
    </xf>
    <xf numFmtId="0" fontId="3" fillId="35" borderId="63" xfId="0" applyFont="1" applyFill="1" applyBorder="1" applyAlignment="1">
      <alignment horizontal="center"/>
    </xf>
    <xf numFmtId="0" fontId="3" fillId="35" borderId="68" xfId="0" applyFont="1" applyFill="1" applyBorder="1" applyAlignment="1">
      <alignment horizontal="center"/>
    </xf>
    <xf numFmtId="176" fontId="3" fillId="35" borderId="6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7" fillId="0" borderId="32" xfId="47" applyFont="1" applyFill="1" applyBorder="1" applyAlignment="1">
      <alignment horizontal="left" vertical="center"/>
      <protection/>
    </xf>
    <xf numFmtId="176" fontId="17" fillId="0" borderId="44" xfId="47" applyNumberFormat="1" applyFont="1" applyFill="1" applyBorder="1" applyAlignment="1">
      <alignment horizontal="center" vertical="center"/>
      <protection/>
    </xf>
    <xf numFmtId="0" fontId="1" fillId="0" borderId="76" xfId="0" applyFont="1" applyFill="1" applyBorder="1" applyAlignment="1">
      <alignment horizontal="center"/>
    </xf>
    <xf numFmtId="0" fontId="17" fillId="0" borderId="39" xfId="47" applyFont="1" applyFill="1" applyBorder="1" applyAlignment="1">
      <alignment horizontal="left" vertical="center"/>
      <protection/>
    </xf>
    <xf numFmtId="0" fontId="17" fillId="0" borderId="40" xfId="47" applyFont="1" applyFill="1" applyBorder="1" applyAlignment="1">
      <alignment horizontal="left" vertical="center"/>
      <protection/>
    </xf>
    <xf numFmtId="0" fontId="3" fillId="0" borderId="42" xfId="0" applyFont="1" applyFill="1" applyBorder="1" applyAlignment="1">
      <alignment horizontal="center"/>
    </xf>
    <xf numFmtId="176" fontId="17" fillId="0" borderId="43" xfId="47" applyNumberFormat="1" applyFont="1" applyFill="1" applyBorder="1" applyAlignment="1">
      <alignment horizontal="center" vertical="center"/>
      <protection/>
    </xf>
    <xf numFmtId="0" fontId="3" fillId="0" borderId="31" xfId="0" applyFont="1" applyFill="1" applyBorder="1" applyAlignment="1">
      <alignment horizontal="center"/>
    </xf>
    <xf numFmtId="176" fontId="17" fillId="0" borderId="30" xfId="47" applyNumberFormat="1" applyFont="1" applyFill="1" applyBorder="1" applyAlignment="1">
      <alignment horizontal="center" vertical="center"/>
      <protection/>
    </xf>
    <xf numFmtId="176" fontId="17" fillId="0" borderId="77" xfId="47" applyNumberFormat="1" applyFont="1" applyFill="1" applyBorder="1" applyAlignment="1">
      <alignment horizontal="center" vertical="center"/>
      <protection/>
    </xf>
    <xf numFmtId="176" fontId="17" fillId="0" borderId="41" xfId="47" applyNumberFormat="1" applyFont="1" applyFill="1" applyBorder="1" applyAlignment="1">
      <alignment horizontal="center" vertical="center"/>
      <protection/>
    </xf>
    <xf numFmtId="0" fontId="3" fillId="34" borderId="31" xfId="0" applyFont="1" applyFill="1" applyBorder="1" applyAlignment="1">
      <alignment horizontal="center"/>
    </xf>
    <xf numFmtId="176" fontId="3" fillId="34" borderId="30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176" fontId="4" fillId="0" borderId="78" xfId="0" applyNumberFormat="1" applyFont="1" applyFill="1" applyBorder="1" applyAlignment="1">
      <alignment horizontal="center"/>
    </xf>
    <xf numFmtId="0" fontId="14" fillId="34" borderId="68" xfId="0" applyFont="1" applyFill="1" applyBorder="1" applyAlignment="1">
      <alignment horizontal="center"/>
    </xf>
    <xf numFmtId="176" fontId="14" fillId="34" borderId="79" xfId="0" applyNumberFormat="1" applyFont="1" applyFill="1" applyBorder="1" applyAlignment="1">
      <alignment horizontal="center"/>
    </xf>
    <xf numFmtId="0" fontId="1" fillId="0" borderId="80" xfId="0" applyFont="1" applyFill="1" applyBorder="1" applyAlignment="1">
      <alignment/>
    </xf>
    <xf numFmtId="0" fontId="16" fillId="0" borderId="80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61" fillId="0" borderId="60" xfId="0" applyFont="1" applyFill="1" applyBorder="1" applyAlignment="1">
      <alignment horizontal="center"/>
    </xf>
    <xf numFmtId="0" fontId="61" fillId="0" borderId="7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176" fontId="3" fillId="34" borderId="27" xfId="0" applyNumberFormat="1" applyFont="1" applyFill="1" applyBorder="1" applyAlignment="1">
      <alignment horizontal="center"/>
    </xf>
    <xf numFmtId="0" fontId="60" fillId="34" borderId="26" xfId="0" applyFont="1" applyFill="1" applyBorder="1" applyAlignment="1">
      <alignment horizontal="center"/>
    </xf>
    <xf numFmtId="176" fontId="60" fillId="34" borderId="27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/>
    </xf>
    <xf numFmtId="0" fontId="65" fillId="0" borderId="84" xfId="0" applyFont="1" applyBorder="1" applyAlignment="1">
      <alignment horizontal="left" vertical="center"/>
    </xf>
    <xf numFmtId="0" fontId="61" fillId="0" borderId="20" xfId="0" applyFont="1" applyFill="1" applyBorder="1" applyAlignment="1">
      <alignment/>
    </xf>
    <xf numFmtId="0" fontId="65" fillId="0" borderId="41" xfId="0" applyFont="1" applyBorder="1" applyAlignment="1">
      <alignment horizontal="left" vertical="center"/>
    </xf>
    <xf numFmtId="0" fontId="66" fillId="0" borderId="85" xfId="0" applyFont="1" applyBorder="1" applyAlignment="1">
      <alignment horizontal="center" vertical="center"/>
    </xf>
    <xf numFmtId="176" fontId="61" fillId="0" borderId="22" xfId="0" applyNumberFormat="1" applyFont="1" applyFill="1" applyBorder="1" applyAlignment="1">
      <alignment horizontal="center"/>
    </xf>
    <xf numFmtId="0" fontId="65" fillId="0" borderId="77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64" fillId="0" borderId="19" xfId="0" applyFont="1" applyFill="1" applyBorder="1" applyAlignment="1">
      <alignment horizontal="center"/>
    </xf>
    <xf numFmtId="0" fontId="62" fillId="0" borderId="18" xfId="47" applyFont="1" applyFill="1" applyBorder="1" applyAlignment="1">
      <alignment horizontal="left" vertical="center"/>
      <protection/>
    </xf>
    <xf numFmtId="176" fontId="62" fillId="0" borderId="38" xfId="47" applyNumberFormat="1" applyFont="1" applyFill="1" applyBorder="1" applyAlignment="1">
      <alignment horizontal="center" vertical="center"/>
      <protection/>
    </xf>
    <xf numFmtId="0" fontId="62" fillId="0" borderId="18" xfId="47" applyFont="1" applyFill="1" applyBorder="1" applyAlignment="1">
      <alignment horizontal="left" vertical="center"/>
      <protection/>
    </xf>
    <xf numFmtId="176" fontId="62" fillId="0" borderId="44" xfId="0" applyNumberFormat="1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left" vertical="center"/>
    </xf>
    <xf numFmtId="0" fontId="65" fillId="0" borderId="27" xfId="47" applyFont="1" applyFill="1" applyBorder="1" applyAlignment="1">
      <alignment horizontal="left" vertical="center"/>
      <protection/>
    </xf>
    <xf numFmtId="176" fontId="65" fillId="0" borderId="37" xfId="0" applyNumberFormat="1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/>
    </xf>
    <xf numFmtId="0" fontId="16" fillId="0" borderId="54" xfId="47" applyFont="1" applyFill="1" applyBorder="1" applyAlignment="1">
      <alignment horizontal="left" vertical="center"/>
      <protection/>
    </xf>
    <xf numFmtId="176" fontId="16" fillId="0" borderId="55" xfId="47" applyNumberFormat="1" applyFont="1" applyFill="1" applyBorder="1" applyAlignment="1">
      <alignment horizontal="center" vertical="center"/>
      <protection/>
    </xf>
    <xf numFmtId="0" fontId="3" fillId="0" borderId="50" xfId="0" applyFont="1" applyFill="1" applyBorder="1" applyAlignment="1">
      <alignment horizontal="center"/>
    </xf>
    <xf numFmtId="176" fontId="1" fillId="0" borderId="86" xfId="0" applyNumberFormat="1" applyFont="1" applyFill="1" applyBorder="1" applyAlignment="1">
      <alignment horizontal="center"/>
    </xf>
    <xf numFmtId="176" fontId="1" fillId="0" borderId="87" xfId="0" applyNumberFormat="1" applyFont="1" applyFill="1" applyBorder="1" applyAlignment="1">
      <alignment horizontal="center"/>
    </xf>
    <xf numFmtId="0" fontId="67" fillId="0" borderId="0" xfId="0" applyFont="1" applyAlignment="1">
      <alignment horizontal="left"/>
    </xf>
    <xf numFmtId="0" fontId="3" fillId="35" borderId="82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center"/>
    </xf>
    <xf numFmtId="0" fontId="3" fillId="35" borderId="65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center"/>
    </xf>
    <xf numFmtId="0" fontId="24" fillId="35" borderId="65" xfId="0" applyFont="1" applyFill="1" applyBorder="1" applyAlignment="1">
      <alignment horizontal="center"/>
    </xf>
    <xf numFmtId="0" fontId="24" fillId="35" borderId="69" xfId="0" applyFont="1" applyFill="1" applyBorder="1" applyAlignment="1">
      <alignment horizontal="center"/>
    </xf>
    <xf numFmtId="14" fontId="3" fillId="35" borderId="82" xfId="0" applyNumberFormat="1" applyFont="1" applyFill="1" applyBorder="1" applyAlignment="1">
      <alignment horizontal="center"/>
    </xf>
    <xf numFmtId="14" fontId="3" fillId="35" borderId="47" xfId="0" applyNumberFormat="1" applyFont="1" applyFill="1" applyBorder="1" applyAlignment="1">
      <alignment horizontal="center"/>
    </xf>
    <xf numFmtId="16" fontId="3" fillId="35" borderId="61" xfId="0" applyNumberFormat="1" applyFont="1" applyFill="1" applyBorder="1" applyAlignment="1">
      <alignment horizontal="center"/>
    </xf>
    <xf numFmtId="16" fontId="3" fillId="35" borderId="63" xfId="0" applyNumberFormat="1" applyFont="1" applyFill="1" applyBorder="1" applyAlignment="1">
      <alignment horizontal="center"/>
    </xf>
    <xf numFmtId="0" fontId="3" fillId="35" borderId="61" xfId="0" applyFont="1" applyFill="1" applyBorder="1" applyAlignment="1">
      <alignment horizontal="center"/>
    </xf>
    <xf numFmtId="0" fontId="3" fillId="35" borderId="63" xfId="0" applyFont="1" applyFill="1" applyBorder="1" applyAlignment="1">
      <alignment horizontal="center"/>
    </xf>
    <xf numFmtId="14" fontId="3" fillId="35" borderId="61" xfId="0" applyNumberFormat="1" applyFont="1" applyFill="1" applyBorder="1" applyAlignment="1">
      <alignment horizontal="center"/>
    </xf>
    <xf numFmtId="14" fontId="3" fillId="35" borderId="63" xfId="0" applyNumberFormat="1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16" fillId="0" borderId="45" xfId="0" applyFont="1" applyBorder="1" applyAlignment="1">
      <alignment horizontal="left" vertical="center"/>
    </xf>
    <xf numFmtId="0" fontId="18" fillId="0" borderId="82" xfId="0" applyFont="1" applyBorder="1" applyAlignment="1">
      <alignment/>
    </xf>
    <xf numFmtId="0" fontId="19" fillId="0" borderId="17" xfId="0" applyFont="1" applyFill="1" applyBorder="1" applyAlignment="1">
      <alignment horizontal="center"/>
    </xf>
    <xf numFmtId="176" fontId="18" fillId="0" borderId="21" xfId="0" applyNumberFormat="1" applyFont="1" applyFill="1" applyBorder="1" applyAlignment="1">
      <alignment horizontal="center"/>
    </xf>
    <xf numFmtId="176" fontId="1" fillId="0" borderId="27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10-vš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J277"/>
  <sheetViews>
    <sheetView zoomScale="75" zoomScaleNormal="75" zoomScalePageLayoutView="0" workbookViewId="0" topLeftCell="A1">
      <selection activeCell="J41" sqref="J41"/>
    </sheetView>
  </sheetViews>
  <sheetFormatPr defaultColWidth="8.796875" defaultRowHeight="15"/>
  <cols>
    <col min="1" max="1" width="4.69921875" style="342" customWidth="1"/>
    <col min="2" max="2" width="18.8984375" style="16" customWidth="1"/>
    <col min="3" max="3" width="20.19921875" style="18" customWidth="1"/>
    <col min="4" max="4" width="7.8984375" style="17" customWidth="1"/>
    <col min="5" max="5" width="3.796875" style="61" customWidth="1"/>
    <col min="6" max="6" width="9.19921875" style="19" customWidth="1"/>
    <col min="7" max="7" width="3.796875" style="61" customWidth="1"/>
    <col min="8" max="8" width="8.19921875" style="76" customWidth="1"/>
    <col min="9" max="9" width="3.796875" style="61" customWidth="1"/>
    <col min="10" max="10" width="8" style="17" customWidth="1"/>
    <col min="11" max="11" width="5" style="61" customWidth="1"/>
    <col min="12" max="12" width="9.796875" style="76" customWidth="1"/>
    <col min="13" max="13" width="3.796875" style="61" customWidth="1"/>
    <col min="14" max="15" width="8.796875" style="22" customWidth="1"/>
    <col min="16" max="16" width="3.3984375" style="1" hidden="1" customWidth="1"/>
    <col min="17" max="88" width="8.8984375" style="25" customWidth="1"/>
    <col min="89" max="16384" width="8.8984375" style="1" customWidth="1"/>
  </cols>
  <sheetData>
    <row r="1" spans="1:88" s="21" customFormat="1" ht="18.75">
      <c r="A1" s="274"/>
      <c r="B1" s="249" t="s">
        <v>18</v>
      </c>
      <c r="C1" s="250"/>
      <c r="D1" s="380" t="s">
        <v>28</v>
      </c>
      <c r="E1" s="381"/>
      <c r="F1" s="382" t="s">
        <v>38</v>
      </c>
      <c r="G1" s="383"/>
      <c r="H1" s="372" t="s">
        <v>42</v>
      </c>
      <c r="I1" s="373"/>
      <c r="J1" s="372" t="s">
        <v>163</v>
      </c>
      <c r="K1" s="373"/>
      <c r="L1" s="251" t="s">
        <v>186</v>
      </c>
      <c r="M1" s="252"/>
      <c r="N1" s="253"/>
      <c r="O1" s="303"/>
      <c r="P1" s="41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</row>
    <row r="2" spans="1:88" s="21" customFormat="1" ht="16.5" thickBot="1">
      <c r="A2" s="274"/>
      <c r="B2" s="262" t="s">
        <v>0</v>
      </c>
      <c r="C2" s="263" t="s">
        <v>1</v>
      </c>
      <c r="D2" s="374" t="s">
        <v>27</v>
      </c>
      <c r="E2" s="375"/>
      <c r="F2" s="378" t="s">
        <v>39</v>
      </c>
      <c r="G2" s="379"/>
      <c r="H2" s="376" t="s">
        <v>10</v>
      </c>
      <c r="I2" s="377"/>
      <c r="J2" s="374" t="s">
        <v>39</v>
      </c>
      <c r="K2" s="375"/>
      <c r="L2" s="376" t="s">
        <v>164</v>
      </c>
      <c r="M2" s="377"/>
      <c r="N2" s="304" t="s">
        <v>2</v>
      </c>
      <c r="O2" s="305" t="s">
        <v>7</v>
      </c>
      <c r="P2" s="41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</row>
    <row r="3" spans="1:88" s="23" customFormat="1" ht="15.75">
      <c r="A3" s="245">
        <v>1</v>
      </c>
      <c r="B3" s="47" t="s">
        <v>14</v>
      </c>
      <c r="C3" s="53" t="s">
        <v>9</v>
      </c>
      <c r="D3" s="104">
        <v>20</v>
      </c>
      <c r="E3" s="105">
        <v>5.5</v>
      </c>
      <c r="F3" s="106">
        <v>18</v>
      </c>
      <c r="G3" s="107">
        <v>6</v>
      </c>
      <c r="H3" s="104">
        <v>18</v>
      </c>
      <c r="I3" s="105">
        <v>5.5</v>
      </c>
      <c r="J3" s="106">
        <v>18</v>
      </c>
      <c r="K3" s="105">
        <v>5</v>
      </c>
      <c r="L3" s="391"/>
      <c r="M3" s="392"/>
      <c r="N3" s="196">
        <f>SUM(D3+F3+H3+J3+L3)</f>
        <v>74</v>
      </c>
      <c r="O3" s="197">
        <f>SUM(E3+G3+I3+K3+M3)</f>
        <v>22</v>
      </c>
      <c r="P3" s="42"/>
      <c r="Q3" s="26"/>
      <c r="R3" s="26"/>
      <c r="S3" s="26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</row>
    <row r="4" spans="1:88" s="23" customFormat="1" ht="15.75">
      <c r="A4" s="330">
        <v>2</v>
      </c>
      <c r="B4" s="158" t="s">
        <v>24</v>
      </c>
      <c r="C4" s="159" t="s">
        <v>167</v>
      </c>
      <c r="D4" s="108">
        <v>18</v>
      </c>
      <c r="E4" s="109">
        <v>5</v>
      </c>
      <c r="F4" s="110">
        <v>13</v>
      </c>
      <c r="G4" s="111">
        <v>4</v>
      </c>
      <c r="H4" s="108">
        <v>16</v>
      </c>
      <c r="I4" s="109">
        <v>4.5</v>
      </c>
      <c r="J4" s="110">
        <v>15</v>
      </c>
      <c r="K4" s="109">
        <v>4</v>
      </c>
      <c r="L4" s="222"/>
      <c r="M4" s="393"/>
      <c r="N4" s="80">
        <f>SUM(D4+F4+H4+J4+L4)</f>
        <v>62</v>
      </c>
      <c r="O4" s="81">
        <f>SUM(E4+G4+I4+K4+M4)</f>
        <v>17.5</v>
      </c>
      <c r="P4" s="42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</row>
    <row r="5" spans="1:88" s="24" customFormat="1" ht="15.75">
      <c r="A5" s="330">
        <v>3</v>
      </c>
      <c r="B5" s="48" t="s">
        <v>6</v>
      </c>
      <c r="C5" s="159" t="s">
        <v>167</v>
      </c>
      <c r="D5" s="112">
        <v>17</v>
      </c>
      <c r="E5" s="113">
        <v>5</v>
      </c>
      <c r="F5" s="114">
        <v>15</v>
      </c>
      <c r="G5" s="115">
        <v>4</v>
      </c>
      <c r="H5" s="112">
        <v>14</v>
      </c>
      <c r="I5" s="113">
        <v>4</v>
      </c>
      <c r="J5" s="114">
        <v>13</v>
      </c>
      <c r="K5" s="113">
        <v>4</v>
      </c>
      <c r="L5" s="70"/>
      <c r="M5" s="62"/>
      <c r="N5" s="80">
        <f>SUM(D5+F5+H5+J5+L5)</f>
        <v>59</v>
      </c>
      <c r="O5" s="81">
        <f>SUM(E5+G5+I5+K5+M5)</f>
        <v>17</v>
      </c>
      <c r="P5" s="43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</row>
    <row r="6" spans="1:88" s="20" customFormat="1" ht="15.75">
      <c r="A6" s="338">
        <v>4</v>
      </c>
      <c r="B6" s="51" t="s">
        <v>12</v>
      </c>
      <c r="C6" s="50" t="s">
        <v>175</v>
      </c>
      <c r="D6" s="67">
        <v>14</v>
      </c>
      <c r="E6" s="55">
        <v>4</v>
      </c>
      <c r="F6" s="71">
        <v>14</v>
      </c>
      <c r="G6" s="63">
        <v>4</v>
      </c>
      <c r="H6" s="67">
        <v>12</v>
      </c>
      <c r="I6" s="55">
        <v>3.5</v>
      </c>
      <c r="J6" s="71">
        <v>16</v>
      </c>
      <c r="K6" s="55">
        <v>4.5</v>
      </c>
      <c r="L6" s="71"/>
      <c r="M6" s="63"/>
      <c r="N6" s="80">
        <f>SUM(D6+F6+H6+J6+L6)</f>
        <v>56</v>
      </c>
      <c r="O6" s="81">
        <f>SUM(E6+G6+I6+K6+M6)</f>
        <v>16</v>
      </c>
      <c r="P6" s="41"/>
      <c r="Q6" s="26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</row>
    <row r="7" spans="1:88" s="24" customFormat="1" ht="15.75">
      <c r="A7" s="338">
        <v>5</v>
      </c>
      <c r="B7" s="49" t="s">
        <v>8</v>
      </c>
      <c r="C7" s="50" t="s">
        <v>175</v>
      </c>
      <c r="D7" s="66">
        <v>16</v>
      </c>
      <c r="E7" s="54">
        <v>4.5</v>
      </c>
      <c r="F7" s="70">
        <v>17</v>
      </c>
      <c r="G7" s="62">
        <v>4.5</v>
      </c>
      <c r="H7" s="66">
        <v>10</v>
      </c>
      <c r="I7" s="54">
        <v>3.5</v>
      </c>
      <c r="J7" s="70">
        <v>11</v>
      </c>
      <c r="K7" s="54">
        <v>3</v>
      </c>
      <c r="L7" s="71"/>
      <c r="M7" s="63"/>
      <c r="N7" s="80">
        <f>SUM(D7+F7+H7+J7+L7)</f>
        <v>54</v>
      </c>
      <c r="O7" s="81">
        <f>SUM(E7+G7+I7+K7+M7)</f>
        <v>15.5</v>
      </c>
      <c r="P7" s="43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</row>
    <row r="8" spans="1:88" s="24" customFormat="1" ht="15.75">
      <c r="A8" s="338">
        <v>6</v>
      </c>
      <c r="B8" s="51" t="s">
        <v>16</v>
      </c>
      <c r="C8" s="52" t="s">
        <v>177</v>
      </c>
      <c r="D8" s="67"/>
      <c r="E8" s="55"/>
      <c r="F8" s="71">
        <v>16</v>
      </c>
      <c r="G8" s="63">
        <v>4</v>
      </c>
      <c r="H8" s="67">
        <v>20</v>
      </c>
      <c r="I8" s="55">
        <v>5.5</v>
      </c>
      <c r="J8" s="71">
        <v>14</v>
      </c>
      <c r="K8" s="55">
        <v>4</v>
      </c>
      <c r="L8" s="114"/>
      <c r="M8" s="115"/>
      <c r="N8" s="98">
        <f>SUM(D8+F8+H8+J8+L8)</f>
        <v>50</v>
      </c>
      <c r="O8" s="99">
        <f>SUM(E8+G8+I8+K8+M8)</f>
        <v>13.5</v>
      </c>
      <c r="P8" s="43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</row>
    <row r="9" spans="1:88" s="24" customFormat="1" ht="15.75">
      <c r="A9" s="338">
        <v>7</v>
      </c>
      <c r="B9" s="355" t="s">
        <v>30</v>
      </c>
      <c r="C9" s="50" t="s">
        <v>175</v>
      </c>
      <c r="D9" s="66">
        <v>12</v>
      </c>
      <c r="E9" s="54">
        <v>3.5</v>
      </c>
      <c r="F9" s="70">
        <v>10</v>
      </c>
      <c r="G9" s="62">
        <v>3.5</v>
      </c>
      <c r="H9" s="66">
        <v>17</v>
      </c>
      <c r="I9" s="54">
        <v>4.5</v>
      </c>
      <c r="J9" s="70">
        <v>10</v>
      </c>
      <c r="K9" s="54">
        <v>3</v>
      </c>
      <c r="L9" s="70"/>
      <c r="M9" s="62"/>
      <c r="N9" s="346">
        <f>SUM(D9+F9+H9+J9+L9)</f>
        <v>49</v>
      </c>
      <c r="O9" s="347">
        <f>SUM(E9+G9+I9+K9+M9)</f>
        <v>14.5</v>
      </c>
      <c r="P9" s="43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</row>
    <row r="10" spans="1:88" s="24" customFormat="1" ht="15.75">
      <c r="A10" s="338">
        <v>8</v>
      </c>
      <c r="B10" s="390" t="s">
        <v>13</v>
      </c>
      <c r="C10" s="388" t="s">
        <v>167</v>
      </c>
      <c r="D10" s="67">
        <v>15</v>
      </c>
      <c r="E10" s="55">
        <v>4</v>
      </c>
      <c r="F10" s="71"/>
      <c r="G10" s="63"/>
      <c r="H10" s="67">
        <v>15</v>
      </c>
      <c r="I10" s="55">
        <v>4.5</v>
      </c>
      <c r="J10" s="71">
        <v>12</v>
      </c>
      <c r="K10" s="55">
        <v>3.5</v>
      </c>
      <c r="L10" s="71"/>
      <c r="M10" s="63"/>
      <c r="N10" s="80">
        <f>SUM(D10+F10+H10+J10+L10)</f>
        <v>42</v>
      </c>
      <c r="O10" s="81">
        <f>SUM(E10+G10+I10+K10+M10)</f>
        <v>12</v>
      </c>
      <c r="P10" s="43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</row>
    <row r="11" spans="1:88" s="24" customFormat="1" ht="15.75">
      <c r="A11" s="338">
        <v>9</v>
      </c>
      <c r="B11" s="326" t="s">
        <v>22</v>
      </c>
      <c r="C11" s="389" t="s">
        <v>21</v>
      </c>
      <c r="D11" s="67">
        <v>11</v>
      </c>
      <c r="E11" s="55">
        <v>3.5</v>
      </c>
      <c r="F11" s="71">
        <v>11</v>
      </c>
      <c r="G11" s="63">
        <v>4</v>
      </c>
      <c r="H11" s="67">
        <v>11</v>
      </c>
      <c r="I11" s="55">
        <v>3.5</v>
      </c>
      <c r="J11" s="71">
        <v>8</v>
      </c>
      <c r="K11" s="55">
        <v>3</v>
      </c>
      <c r="L11" s="70"/>
      <c r="M11" s="62"/>
      <c r="N11" s="80">
        <f>SUM(D11+F11+H11+J11+L11)</f>
        <v>41</v>
      </c>
      <c r="O11" s="81">
        <f>SUM(E11+G11+I11+K11+M11)</f>
        <v>14</v>
      </c>
      <c r="P11" s="43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88" s="24" customFormat="1" ht="15.75">
      <c r="A12" s="338">
        <v>10</v>
      </c>
      <c r="B12" s="326" t="s">
        <v>32</v>
      </c>
      <c r="C12" s="327" t="s">
        <v>21</v>
      </c>
      <c r="D12" s="66">
        <v>8</v>
      </c>
      <c r="E12" s="54" t="s">
        <v>35</v>
      </c>
      <c r="F12" s="70">
        <v>6</v>
      </c>
      <c r="G12" s="62">
        <v>3</v>
      </c>
      <c r="H12" s="66">
        <v>13</v>
      </c>
      <c r="I12" s="54">
        <v>4</v>
      </c>
      <c r="J12" s="70">
        <v>7</v>
      </c>
      <c r="K12" s="54">
        <v>2</v>
      </c>
      <c r="L12" s="70"/>
      <c r="M12" s="62"/>
      <c r="N12" s="80">
        <f>SUM(D12+F12+H12+J12+L12)</f>
        <v>34</v>
      </c>
      <c r="O12" s="81">
        <f>SUM(E12+G12+I12+K12+M12)</f>
        <v>11.5</v>
      </c>
      <c r="P12" s="4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1:88" s="24" customFormat="1" ht="15.75">
      <c r="A13" s="338">
        <v>11</v>
      </c>
      <c r="B13" s="326" t="s">
        <v>25</v>
      </c>
      <c r="C13" s="327" t="s">
        <v>79</v>
      </c>
      <c r="D13" s="67">
        <v>9</v>
      </c>
      <c r="E13" s="55" t="s">
        <v>34</v>
      </c>
      <c r="F13" s="71">
        <v>8</v>
      </c>
      <c r="G13" s="63">
        <v>3</v>
      </c>
      <c r="H13" s="67">
        <v>8</v>
      </c>
      <c r="I13" s="55">
        <v>3</v>
      </c>
      <c r="J13" s="71"/>
      <c r="K13" s="55"/>
      <c r="L13" s="71"/>
      <c r="M13" s="63"/>
      <c r="N13" s="80">
        <f>SUM(D13+F13+H13+J13+L13)</f>
        <v>25</v>
      </c>
      <c r="O13" s="81">
        <f>SUM(E13+G13+I13+K13+M13)</f>
        <v>9</v>
      </c>
      <c r="P13" s="43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</row>
    <row r="14" spans="1:88" s="24" customFormat="1" ht="15.75">
      <c r="A14" s="338">
        <v>12</v>
      </c>
      <c r="B14" s="326" t="s">
        <v>20</v>
      </c>
      <c r="C14" s="327" t="s">
        <v>21</v>
      </c>
      <c r="D14" s="67">
        <v>10</v>
      </c>
      <c r="E14" s="55" t="s">
        <v>34</v>
      </c>
      <c r="F14" s="71"/>
      <c r="G14" s="63"/>
      <c r="H14" s="67">
        <v>6</v>
      </c>
      <c r="I14" s="55">
        <v>2.5</v>
      </c>
      <c r="J14" s="71">
        <v>9</v>
      </c>
      <c r="K14" s="55">
        <v>3</v>
      </c>
      <c r="L14" s="71"/>
      <c r="M14" s="63"/>
      <c r="N14" s="80">
        <f>SUM(D14+F14+H14+J14+L14)</f>
        <v>25</v>
      </c>
      <c r="O14" s="81">
        <f>SUM(E14+G14+I14+K14+M14)</f>
        <v>8.5</v>
      </c>
      <c r="P14" s="43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1:88" s="24" customFormat="1" ht="15.75">
      <c r="A15" s="338">
        <v>13</v>
      </c>
      <c r="B15" s="326" t="s">
        <v>19</v>
      </c>
      <c r="C15" s="343" t="s">
        <v>175</v>
      </c>
      <c r="D15" s="66">
        <v>13</v>
      </c>
      <c r="E15" s="54">
        <v>4</v>
      </c>
      <c r="F15" s="70">
        <v>9</v>
      </c>
      <c r="G15" s="62">
        <v>3</v>
      </c>
      <c r="H15" s="66"/>
      <c r="I15" s="54"/>
      <c r="J15" s="70"/>
      <c r="K15" s="54"/>
      <c r="L15" s="114"/>
      <c r="M15" s="115"/>
      <c r="N15" s="344">
        <f>SUM(D15+F15+H15+J15+L15)</f>
        <v>22</v>
      </c>
      <c r="O15" s="345">
        <f>SUM(E15+G15+I15+K15+M15)</f>
        <v>7</v>
      </c>
      <c r="P15" s="4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</row>
    <row r="16" spans="1:88" s="24" customFormat="1" ht="15.75">
      <c r="A16" s="338">
        <v>14</v>
      </c>
      <c r="B16" s="325" t="s">
        <v>26</v>
      </c>
      <c r="C16" s="52" t="s">
        <v>167</v>
      </c>
      <c r="D16" s="67"/>
      <c r="E16" s="55"/>
      <c r="F16" s="71">
        <v>20</v>
      </c>
      <c r="G16" s="63">
        <v>6.5</v>
      </c>
      <c r="H16" s="67"/>
      <c r="I16" s="55"/>
      <c r="J16" s="71"/>
      <c r="K16" s="55"/>
      <c r="L16" s="70"/>
      <c r="M16" s="62"/>
      <c r="N16" s="80">
        <f>SUM(D16+F16+H16+J16+L16)</f>
        <v>20</v>
      </c>
      <c r="O16" s="81">
        <f>SUM(E16+G16+I16+K16+M16)</f>
        <v>6.5</v>
      </c>
      <c r="P16" s="4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1:88" s="20" customFormat="1" ht="15.75">
      <c r="A17" s="338">
        <v>15</v>
      </c>
      <c r="B17" s="326" t="s">
        <v>181</v>
      </c>
      <c r="C17" s="343" t="s">
        <v>177</v>
      </c>
      <c r="D17" s="66"/>
      <c r="E17" s="54"/>
      <c r="F17" s="70"/>
      <c r="G17" s="62"/>
      <c r="H17" s="66"/>
      <c r="I17" s="54"/>
      <c r="J17" s="70">
        <v>20</v>
      </c>
      <c r="K17" s="54">
        <v>6</v>
      </c>
      <c r="L17" s="71"/>
      <c r="M17" s="63"/>
      <c r="N17" s="80">
        <f>SUM(D17+F17+H17+J17+L17)</f>
        <v>20</v>
      </c>
      <c r="O17" s="81">
        <f>SUM(E17+G17+I17+K17+M17)</f>
        <v>6</v>
      </c>
      <c r="P17" s="44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1:88" s="20" customFormat="1" ht="15.75">
      <c r="A18" s="338">
        <v>16</v>
      </c>
      <c r="B18" s="326" t="s">
        <v>33</v>
      </c>
      <c r="C18" s="327" t="s">
        <v>9</v>
      </c>
      <c r="D18" s="67">
        <v>6</v>
      </c>
      <c r="E18" s="55" t="s">
        <v>37</v>
      </c>
      <c r="F18" s="71">
        <v>5</v>
      </c>
      <c r="G18" s="63">
        <v>2.5</v>
      </c>
      <c r="H18" s="67">
        <v>7</v>
      </c>
      <c r="I18" s="55">
        <v>3</v>
      </c>
      <c r="J18" s="71"/>
      <c r="K18" s="55"/>
      <c r="L18" s="71"/>
      <c r="M18" s="63"/>
      <c r="N18" s="80">
        <f>SUM(D18+F18+H18+J18+L18)</f>
        <v>18</v>
      </c>
      <c r="O18" s="81">
        <f>SUM(E18+G18+I18+K18+M18)</f>
        <v>7</v>
      </c>
      <c r="P18" s="41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1:88" s="20" customFormat="1" ht="15.75">
      <c r="A19" s="338">
        <v>17</v>
      </c>
      <c r="B19" s="92" t="s">
        <v>182</v>
      </c>
      <c r="C19" s="50" t="s">
        <v>167</v>
      </c>
      <c r="D19" s="66"/>
      <c r="E19" s="54"/>
      <c r="F19" s="70"/>
      <c r="G19" s="62"/>
      <c r="H19" s="66"/>
      <c r="I19" s="54"/>
      <c r="J19" s="70">
        <v>17</v>
      </c>
      <c r="K19" s="54">
        <v>5</v>
      </c>
      <c r="L19" s="71"/>
      <c r="M19" s="63"/>
      <c r="N19" s="80">
        <f>SUM(D19+F19+H19+J19+L19)</f>
        <v>17</v>
      </c>
      <c r="O19" s="81">
        <f>SUM(E19+G19+I19+K19+M19)</f>
        <v>5</v>
      </c>
      <c r="P19" s="41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</row>
    <row r="20" spans="1:88" s="20" customFormat="1" ht="15.75">
      <c r="A20" s="338">
        <v>18</v>
      </c>
      <c r="B20" s="92" t="s">
        <v>17</v>
      </c>
      <c r="C20" s="52" t="s">
        <v>9</v>
      </c>
      <c r="D20" s="67">
        <v>7</v>
      </c>
      <c r="E20" s="55" t="s">
        <v>36</v>
      </c>
      <c r="F20" s="71">
        <v>3</v>
      </c>
      <c r="G20" s="63">
        <v>1</v>
      </c>
      <c r="H20" s="67"/>
      <c r="I20" s="55"/>
      <c r="J20" s="71">
        <v>6</v>
      </c>
      <c r="K20" s="55">
        <v>2</v>
      </c>
      <c r="L20" s="71"/>
      <c r="M20" s="63"/>
      <c r="N20" s="80">
        <f>SUM(D20+F20+H20+J20+L20)</f>
        <v>16</v>
      </c>
      <c r="O20" s="81">
        <f>SUM(E20+G20+I20+K20+M20)</f>
        <v>5</v>
      </c>
      <c r="P20" s="41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</row>
    <row r="21" spans="1:88" s="24" customFormat="1" ht="15.75">
      <c r="A21" s="338">
        <v>19</v>
      </c>
      <c r="B21" s="51" t="s">
        <v>41</v>
      </c>
      <c r="C21" s="52" t="s">
        <v>9</v>
      </c>
      <c r="D21" s="67"/>
      <c r="E21" s="55"/>
      <c r="F21" s="71">
        <v>4</v>
      </c>
      <c r="G21" s="63">
        <v>2</v>
      </c>
      <c r="H21" s="67">
        <v>4</v>
      </c>
      <c r="I21" s="55">
        <v>1</v>
      </c>
      <c r="J21" s="71">
        <v>5</v>
      </c>
      <c r="K21" s="55">
        <v>1</v>
      </c>
      <c r="L21" s="71"/>
      <c r="M21" s="63"/>
      <c r="N21" s="344">
        <f>SUM(D21+F21+H21+J21+L21)</f>
        <v>13</v>
      </c>
      <c r="O21" s="345">
        <f>SUM(E21+G21+I21+K21+M21)</f>
        <v>4</v>
      </c>
      <c r="P21" s="4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</row>
    <row r="22" spans="1:88" s="20" customFormat="1" ht="15.75">
      <c r="A22" s="338">
        <v>20</v>
      </c>
      <c r="B22" s="51" t="s">
        <v>11</v>
      </c>
      <c r="C22" s="52" t="s">
        <v>167</v>
      </c>
      <c r="D22" s="67"/>
      <c r="E22" s="55"/>
      <c r="F22" s="71">
        <v>12</v>
      </c>
      <c r="G22" s="63">
        <v>4</v>
      </c>
      <c r="H22" s="67"/>
      <c r="I22" s="55"/>
      <c r="J22" s="71"/>
      <c r="K22" s="55"/>
      <c r="L22" s="71"/>
      <c r="M22" s="63"/>
      <c r="N22" s="80">
        <f>SUM(D22+F22+H22+J22+L22)</f>
        <v>12</v>
      </c>
      <c r="O22" s="81">
        <f>SUM(E22+G22+I22+K22+M22)</f>
        <v>4</v>
      </c>
      <c r="P22" s="41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</row>
    <row r="23" spans="1:88" s="13" customFormat="1" ht="15.75">
      <c r="A23" s="338">
        <v>21</v>
      </c>
      <c r="B23" s="51" t="s">
        <v>43</v>
      </c>
      <c r="C23" s="52"/>
      <c r="D23" s="67"/>
      <c r="E23" s="55"/>
      <c r="F23" s="71"/>
      <c r="G23" s="63"/>
      <c r="H23" s="67">
        <v>9</v>
      </c>
      <c r="I23" s="55">
        <v>3</v>
      </c>
      <c r="J23" s="71"/>
      <c r="K23" s="55"/>
      <c r="L23" s="71"/>
      <c r="M23" s="63"/>
      <c r="N23" s="80">
        <f>SUM(D23+F23+H23+J23+L23)</f>
        <v>9</v>
      </c>
      <c r="O23" s="81">
        <f>SUM(E23+G23+I23+K23+M23)</f>
        <v>3</v>
      </c>
      <c r="P23" s="41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</row>
    <row r="24" spans="1:88" s="20" customFormat="1" ht="15.75">
      <c r="A24" s="338">
        <v>22</v>
      </c>
      <c r="B24" s="51" t="s">
        <v>180</v>
      </c>
      <c r="C24" s="52" t="s">
        <v>167</v>
      </c>
      <c r="D24" s="67"/>
      <c r="E24" s="55"/>
      <c r="F24" s="71">
        <v>7</v>
      </c>
      <c r="G24" s="63">
        <v>3</v>
      </c>
      <c r="H24" s="67"/>
      <c r="I24" s="55"/>
      <c r="J24" s="71"/>
      <c r="K24" s="55"/>
      <c r="L24" s="71"/>
      <c r="M24" s="63"/>
      <c r="N24" s="80">
        <f>SUM(D24+F24+H24+J24+L24)</f>
        <v>7</v>
      </c>
      <c r="O24" s="81">
        <f>SUM(E24+G24+I24+K24+M24)</f>
        <v>3</v>
      </c>
      <c r="P24" s="41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</row>
    <row r="25" spans="1:88" s="20" customFormat="1" ht="16.5" thickBot="1">
      <c r="A25" s="338">
        <v>23</v>
      </c>
      <c r="B25" s="328" t="s">
        <v>44</v>
      </c>
      <c r="C25" s="329" t="s">
        <v>9</v>
      </c>
      <c r="D25" s="67"/>
      <c r="E25" s="55"/>
      <c r="F25" s="71"/>
      <c r="G25" s="63"/>
      <c r="H25" s="67">
        <v>5</v>
      </c>
      <c r="I25" s="55">
        <v>2</v>
      </c>
      <c r="J25" s="71"/>
      <c r="K25" s="55"/>
      <c r="L25" s="114"/>
      <c r="M25" s="115"/>
      <c r="N25" s="344">
        <f>SUM(D25+F25+H25+J25+L25)</f>
        <v>5</v>
      </c>
      <c r="O25" s="345">
        <f>SUM(E25+G25+I25+K25+M25)</f>
        <v>2</v>
      </c>
      <c r="P25" s="41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</row>
    <row r="26" spans="1:88" ht="16.5" thickBot="1">
      <c r="A26" s="260"/>
      <c r="B26" s="275"/>
      <c r="C26" s="275"/>
      <c r="D26" s="276"/>
      <c r="E26" s="277"/>
      <c r="F26" s="276"/>
      <c r="G26" s="277"/>
      <c r="H26" s="276"/>
      <c r="I26" s="277"/>
      <c r="J26" s="276"/>
      <c r="K26" s="277"/>
      <c r="L26" s="276"/>
      <c r="M26" s="278"/>
      <c r="N26" s="264" t="s">
        <v>162</v>
      </c>
      <c r="O26" s="261" t="s">
        <v>7</v>
      </c>
      <c r="P26" s="1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s="13" customFormat="1" ht="15.75">
      <c r="A27" s="339">
        <v>1</v>
      </c>
      <c r="B27" s="160" t="s">
        <v>29</v>
      </c>
      <c r="C27" s="161" t="s">
        <v>167</v>
      </c>
      <c r="D27" s="162">
        <v>18</v>
      </c>
      <c r="E27" s="163">
        <v>4.5</v>
      </c>
      <c r="F27" s="72">
        <v>18</v>
      </c>
      <c r="G27" s="64">
        <v>4</v>
      </c>
      <c r="H27" s="68">
        <v>20</v>
      </c>
      <c r="I27" s="56">
        <v>4.5</v>
      </c>
      <c r="J27" s="72">
        <v>18</v>
      </c>
      <c r="K27" s="56">
        <v>3</v>
      </c>
      <c r="L27" s="72"/>
      <c r="M27" s="64"/>
      <c r="N27" s="97">
        <f aca="true" t="shared" si="0" ref="N27:O29">SUM(D27+F27+H27+J27+L27)</f>
        <v>74</v>
      </c>
      <c r="O27" s="90">
        <f t="shared" si="0"/>
        <v>16</v>
      </c>
      <c r="P27" s="44"/>
      <c r="Q27" s="29"/>
      <c r="R27" s="29"/>
      <c r="S27" s="29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</row>
    <row r="28" spans="1:88" s="13" customFormat="1" ht="15.75">
      <c r="A28" s="340">
        <v>2</v>
      </c>
      <c r="B28" s="348" t="s">
        <v>23</v>
      </c>
      <c r="C28" s="350" t="s">
        <v>167</v>
      </c>
      <c r="D28" s="164">
        <v>20</v>
      </c>
      <c r="E28" s="353">
        <v>4.5</v>
      </c>
      <c r="F28" s="73"/>
      <c r="G28" s="65"/>
      <c r="H28" s="69">
        <v>18</v>
      </c>
      <c r="I28" s="57">
        <v>4</v>
      </c>
      <c r="J28" s="73">
        <v>20</v>
      </c>
      <c r="K28" s="57">
        <v>4</v>
      </c>
      <c r="L28" s="73"/>
      <c r="M28" s="65"/>
      <c r="N28" s="98">
        <f t="shared" si="0"/>
        <v>58</v>
      </c>
      <c r="O28" s="99">
        <f t="shared" si="0"/>
        <v>12.5</v>
      </c>
      <c r="P28" s="44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</row>
    <row r="29" spans="1:88" s="20" customFormat="1" ht="16.5" thickBot="1">
      <c r="A29" s="332">
        <v>3</v>
      </c>
      <c r="B29" s="349" t="s">
        <v>15</v>
      </c>
      <c r="C29" s="351" t="s">
        <v>9</v>
      </c>
      <c r="D29" s="352">
        <v>17</v>
      </c>
      <c r="E29" s="354">
        <v>3</v>
      </c>
      <c r="F29" s="186">
        <v>20</v>
      </c>
      <c r="G29" s="320">
        <v>4</v>
      </c>
      <c r="H29" s="321">
        <v>17</v>
      </c>
      <c r="I29" s="322">
        <v>4</v>
      </c>
      <c r="J29" s="186"/>
      <c r="K29" s="322"/>
      <c r="L29" s="186"/>
      <c r="M29" s="320"/>
      <c r="N29" s="323">
        <f t="shared" si="0"/>
        <v>54</v>
      </c>
      <c r="O29" s="324">
        <f t="shared" si="0"/>
        <v>11</v>
      </c>
      <c r="P29" s="41"/>
      <c r="Q29" s="28"/>
      <c r="R29" s="28"/>
      <c r="S29" s="28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</row>
    <row r="30" spans="1:15" s="10" customFormat="1" ht="15.75">
      <c r="A30" s="30"/>
      <c r="B30" s="33"/>
      <c r="C30" s="34"/>
      <c r="D30" s="35"/>
      <c r="E30" s="58"/>
      <c r="F30" s="36"/>
      <c r="G30" s="58"/>
      <c r="H30" s="74"/>
      <c r="I30" s="58"/>
      <c r="J30" s="35"/>
      <c r="K30" s="58"/>
      <c r="L30" s="74"/>
      <c r="M30" s="58"/>
      <c r="N30" s="37"/>
      <c r="O30" s="38"/>
    </row>
    <row r="31" spans="1:15" s="10" customFormat="1" ht="15.75">
      <c r="A31" s="30"/>
      <c r="B31" s="33"/>
      <c r="C31" s="34"/>
      <c r="D31" s="35"/>
      <c r="E31" s="58"/>
      <c r="F31" s="36"/>
      <c r="G31" s="58"/>
      <c r="H31" s="74"/>
      <c r="I31" s="58"/>
      <c r="J31" s="35"/>
      <c r="K31" s="58"/>
      <c r="L31" s="74"/>
      <c r="M31" s="58"/>
      <c r="N31" s="37"/>
      <c r="O31" s="38"/>
    </row>
    <row r="32" spans="1:15" s="10" customFormat="1" ht="15.75">
      <c r="A32" s="30"/>
      <c r="B32" s="33"/>
      <c r="C32" s="34"/>
      <c r="D32" s="35"/>
      <c r="E32" s="58"/>
      <c r="F32" s="36"/>
      <c r="G32" s="58"/>
      <c r="H32" s="74"/>
      <c r="I32" s="58"/>
      <c r="J32" s="35"/>
      <c r="K32" s="58"/>
      <c r="L32" s="74"/>
      <c r="M32" s="58"/>
      <c r="N32" s="37"/>
      <c r="O32" s="38"/>
    </row>
    <row r="33" spans="1:15" s="10" customFormat="1" ht="15.75">
      <c r="A33" s="30"/>
      <c r="B33" s="33"/>
      <c r="C33" s="34"/>
      <c r="D33" s="35"/>
      <c r="E33" s="58"/>
      <c r="F33" s="36"/>
      <c r="G33" s="58"/>
      <c r="H33" s="74"/>
      <c r="I33" s="58"/>
      <c r="J33" s="35"/>
      <c r="K33" s="58"/>
      <c r="L33" s="74"/>
      <c r="M33" s="58"/>
      <c r="N33" s="37"/>
      <c r="O33" s="38"/>
    </row>
    <row r="34" spans="1:15" s="10" customFormat="1" ht="15.75">
      <c r="A34" s="30"/>
      <c r="B34" s="33"/>
      <c r="C34" s="34"/>
      <c r="D34" s="35"/>
      <c r="E34" s="58"/>
      <c r="F34" s="36"/>
      <c r="G34" s="58"/>
      <c r="H34" s="74"/>
      <c r="I34" s="58"/>
      <c r="J34" s="35"/>
      <c r="K34" s="58"/>
      <c r="L34" s="74"/>
      <c r="M34" s="58"/>
      <c r="N34" s="37"/>
      <c r="O34" s="38"/>
    </row>
    <row r="35" spans="1:15" s="10" customFormat="1" ht="15.75">
      <c r="A35" s="30"/>
      <c r="B35" s="33"/>
      <c r="C35" s="34"/>
      <c r="D35" s="35"/>
      <c r="E35" s="58"/>
      <c r="F35" s="36"/>
      <c r="G35" s="58"/>
      <c r="H35" s="74"/>
      <c r="I35" s="58"/>
      <c r="J35" s="35"/>
      <c r="K35" s="58"/>
      <c r="L35" s="74"/>
      <c r="M35" s="58"/>
      <c r="N35" s="37"/>
      <c r="O35" s="38"/>
    </row>
    <row r="36" spans="1:15" s="10" customFormat="1" ht="15.75">
      <c r="A36" s="30"/>
      <c r="B36" s="33"/>
      <c r="C36" s="34"/>
      <c r="D36" s="35"/>
      <c r="E36" s="58"/>
      <c r="F36" s="36"/>
      <c r="G36" s="58"/>
      <c r="H36" s="74"/>
      <c r="I36" s="58"/>
      <c r="J36" s="35"/>
      <c r="K36" s="58"/>
      <c r="L36" s="74"/>
      <c r="M36" s="58"/>
      <c r="N36" s="37"/>
      <c r="O36" s="38"/>
    </row>
    <row r="37" spans="1:15" s="10" customFormat="1" ht="15.75">
      <c r="A37" s="30"/>
      <c r="B37" s="33"/>
      <c r="C37" s="34"/>
      <c r="D37" s="35"/>
      <c r="E37" s="58"/>
      <c r="F37" s="36"/>
      <c r="G37" s="58"/>
      <c r="H37" s="74"/>
      <c r="I37" s="58"/>
      <c r="J37" s="35"/>
      <c r="K37" s="58"/>
      <c r="L37" s="74"/>
      <c r="M37" s="58"/>
      <c r="N37" s="37"/>
      <c r="O37" s="38"/>
    </row>
    <row r="38" spans="1:15" s="10" customFormat="1" ht="15.75">
      <c r="A38" s="30"/>
      <c r="B38" s="33"/>
      <c r="C38" s="34"/>
      <c r="D38" s="35"/>
      <c r="E38" s="58"/>
      <c r="F38" s="36"/>
      <c r="G38" s="58"/>
      <c r="H38" s="74"/>
      <c r="I38" s="58"/>
      <c r="J38" s="35"/>
      <c r="K38" s="58"/>
      <c r="L38" s="74"/>
      <c r="M38" s="58"/>
      <c r="N38" s="37"/>
      <c r="O38" s="38"/>
    </row>
    <row r="39" spans="1:15" s="10" customFormat="1" ht="15.75">
      <c r="A39" s="30"/>
      <c r="B39" s="33"/>
      <c r="C39" s="34"/>
      <c r="D39" s="35"/>
      <c r="E39" s="58"/>
      <c r="F39" s="36"/>
      <c r="G39" s="58"/>
      <c r="H39" s="74"/>
      <c r="I39" s="58"/>
      <c r="J39" s="35"/>
      <c r="K39" s="58"/>
      <c r="L39" s="74"/>
      <c r="M39" s="58"/>
      <c r="N39" s="37"/>
      <c r="O39" s="38"/>
    </row>
    <row r="40" spans="1:15" s="10" customFormat="1" ht="15.75">
      <c r="A40" s="30"/>
      <c r="B40" s="33"/>
      <c r="C40" s="34"/>
      <c r="D40" s="35"/>
      <c r="E40" s="58"/>
      <c r="F40" s="36"/>
      <c r="G40" s="58"/>
      <c r="H40" s="74"/>
      <c r="I40" s="58"/>
      <c r="J40" s="35"/>
      <c r="K40" s="58"/>
      <c r="L40" s="74"/>
      <c r="M40" s="58"/>
      <c r="N40" s="37"/>
      <c r="O40" s="38"/>
    </row>
    <row r="41" spans="1:15" s="10" customFormat="1" ht="15.75">
      <c r="A41" s="30"/>
      <c r="B41" s="33"/>
      <c r="C41" s="34"/>
      <c r="D41" s="35"/>
      <c r="E41" s="58"/>
      <c r="F41" s="36"/>
      <c r="G41" s="58"/>
      <c r="H41" s="74"/>
      <c r="I41" s="58"/>
      <c r="J41" s="35"/>
      <c r="K41" s="58"/>
      <c r="L41" s="74"/>
      <c r="M41" s="58"/>
      <c r="N41" s="37"/>
      <c r="O41" s="38"/>
    </row>
    <row r="42" spans="1:15" s="10" customFormat="1" ht="15.75">
      <c r="A42" s="30"/>
      <c r="B42" s="33"/>
      <c r="C42" s="34"/>
      <c r="D42" s="35"/>
      <c r="E42" s="58"/>
      <c r="F42" s="36"/>
      <c r="G42" s="58"/>
      <c r="H42" s="74"/>
      <c r="I42" s="58"/>
      <c r="J42" s="35"/>
      <c r="K42" s="58"/>
      <c r="L42" s="74"/>
      <c r="M42" s="58"/>
      <c r="N42" s="37"/>
      <c r="O42" s="38"/>
    </row>
    <row r="43" spans="1:15" s="10" customFormat="1" ht="15.75">
      <c r="A43" s="30"/>
      <c r="B43" s="33"/>
      <c r="C43" s="34"/>
      <c r="D43" s="35"/>
      <c r="E43" s="58"/>
      <c r="F43" s="36"/>
      <c r="G43" s="58"/>
      <c r="H43" s="74"/>
      <c r="I43" s="58"/>
      <c r="J43" s="35"/>
      <c r="K43" s="58"/>
      <c r="L43" s="74"/>
      <c r="M43" s="58"/>
      <c r="N43" s="37"/>
      <c r="O43" s="38"/>
    </row>
    <row r="44" spans="1:15" s="10" customFormat="1" ht="15.75">
      <c r="A44" s="30"/>
      <c r="B44" s="33"/>
      <c r="C44" s="34"/>
      <c r="D44" s="35"/>
      <c r="E44" s="58"/>
      <c r="F44" s="36"/>
      <c r="G44" s="58"/>
      <c r="H44" s="74"/>
      <c r="I44" s="58"/>
      <c r="J44" s="35"/>
      <c r="K44" s="58"/>
      <c r="L44" s="74"/>
      <c r="M44" s="58"/>
      <c r="N44" s="37"/>
      <c r="O44" s="38"/>
    </row>
    <row r="45" spans="1:15" s="10" customFormat="1" ht="15.75">
      <c r="A45" s="30"/>
      <c r="B45" s="33"/>
      <c r="C45" s="34"/>
      <c r="D45" s="35"/>
      <c r="E45" s="58"/>
      <c r="F45" s="36"/>
      <c r="G45" s="58"/>
      <c r="H45" s="74"/>
      <c r="I45" s="58"/>
      <c r="J45" s="35"/>
      <c r="K45" s="58"/>
      <c r="L45" s="74"/>
      <c r="M45" s="58"/>
      <c r="N45" s="37"/>
      <c r="O45" s="38"/>
    </row>
    <row r="46" spans="1:15" s="10" customFormat="1" ht="15.75">
      <c r="A46" s="30"/>
      <c r="B46" s="33"/>
      <c r="C46" s="34"/>
      <c r="D46" s="35"/>
      <c r="E46" s="58"/>
      <c r="F46" s="36"/>
      <c r="G46" s="58"/>
      <c r="H46" s="74"/>
      <c r="I46" s="58"/>
      <c r="J46" s="35"/>
      <c r="K46" s="58"/>
      <c r="L46" s="74"/>
      <c r="M46" s="58"/>
      <c r="N46" s="37"/>
      <c r="O46" s="38"/>
    </row>
    <row r="47" spans="1:15" s="10" customFormat="1" ht="15.75">
      <c r="A47" s="30"/>
      <c r="B47" s="33"/>
      <c r="C47" s="34"/>
      <c r="D47" s="35"/>
      <c r="E47" s="58"/>
      <c r="F47" s="36"/>
      <c r="G47" s="58"/>
      <c r="H47" s="74"/>
      <c r="I47" s="58"/>
      <c r="J47" s="35"/>
      <c r="K47" s="58"/>
      <c r="L47" s="74"/>
      <c r="M47" s="58"/>
      <c r="N47" s="37"/>
      <c r="O47" s="38"/>
    </row>
    <row r="48" spans="1:15" s="10" customFormat="1" ht="15.75">
      <c r="A48" s="30"/>
      <c r="B48" s="33"/>
      <c r="C48" s="34"/>
      <c r="D48" s="35"/>
      <c r="E48" s="58"/>
      <c r="F48" s="36"/>
      <c r="G48" s="58"/>
      <c r="H48" s="74"/>
      <c r="I48" s="58"/>
      <c r="J48" s="35"/>
      <c r="K48" s="58"/>
      <c r="L48" s="74"/>
      <c r="M48" s="58"/>
      <c r="N48" s="37"/>
      <c r="O48" s="38"/>
    </row>
    <row r="49" spans="1:15" s="10" customFormat="1" ht="15.75">
      <c r="A49" s="341"/>
      <c r="D49" s="30"/>
      <c r="E49" s="59"/>
      <c r="F49" s="39"/>
      <c r="G49" s="59"/>
      <c r="H49" s="75"/>
      <c r="I49" s="59"/>
      <c r="J49" s="30"/>
      <c r="K49" s="59"/>
      <c r="L49" s="75"/>
      <c r="M49" s="59"/>
      <c r="N49" s="38"/>
      <c r="O49" s="38"/>
    </row>
    <row r="50" spans="1:15" s="10" customFormat="1" ht="15.75">
      <c r="A50" s="30"/>
      <c r="B50" s="40"/>
      <c r="D50" s="30"/>
      <c r="E50" s="59"/>
      <c r="F50" s="39"/>
      <c r="G50" s="59"/>
      <c r="H50" s="75"/>
      <c r="I50" s="59"/>
      <c r="J50" s="30"/>
      <c r="K50" s="59"/>
      <c r="L50" s="75"/>
      <c r="M50" s="59"/>
      <c r="N50" s="38"/>
      <c r="O50" s="38"/>
    </row>
    <row r="51" spans="1:15" s="10" customFormat="1" ht="15.75">
      <c r="A51" s="341"/>
      <c r="D51" s="30"/>
      <c r="E51" s="59"/>
      <c r="F51" s="39"/>
      <c r="G51" s="59"/>
      <c r="H51" s="75"/>
      <c r="I51" s="59"/>
      <c r="J51" s="30"/>
      <c r="K51" s="59"/>
      <c r="L51" s="75"/>
      <c r="M51" s="59"/>
      <c r="N51" s="38"/>
      <c r="O51" s="38"/>
    </row>
    <row r="52" spans="1:15" s="10" customFormat="1" ht="15.75">
      <c r="A52" s="341"/>
      <c r="D52" s="30"/>
      <c r="E52" s="59"/>
      <c r="F52" s="39"/>
      <c r="G52" s="59"/>
      <c r="H52" s="75"/>
      <c r="I52" s="59"/>
      <c r="J52" s="30"/>
      <c r="K52" s="59"/>
      <c r="L52" s="75"/>
      <c r="M52" s="59"/>
      <c r="N52" s="38"/>
      <c r="O52" s="38"/>
    </row>
    <row r="53" spans="1:15" s="10" customFormat="1" ht="15.75">
      <c r="A53" s="341"/>
      <c r="D53" s="30"/>
      <c r="E53" s="59"/>
      <c r="F53" s="39"/>
      <c r="G53" s="59"/>
      <c r="H53" s="75"/>
      <c r="I53" s="59"/>
      <c r="J53" s="30"/>
      <c r="K53" s="59"/>
      <c r="L53" s="75"/>
      <c r="M53" s="59"/>
      <c r="N53" s="38"/>
      <c r="O53" s="38"/>
    </row>
    <row r="54" spans="1:15" s="10" customFormat="1" ht="15.75">
      <c r="A54" s="341"/>
      <c r="D54" s="30"/>
      <c r="E54" s="59"/>
      <c r="F54" s="39"/>
      <c r="G54" s="59"/>
      <c r="H54" s="75"/>
      <c r="I54" s="59"/>
      <c r="J54" s="30"/>
      <c r="K54" s="59"/>
      <c r="L54" s="75"/>
      <c r="M54" s="59"/>
      <c r="N54" s="38"/>
      <c r="O54" s="38"/>
    </row>
    <row r="55" spans="1:15" s="10" customFormat="1" ht="15.75">
      <c r="A55" s="341"/>
      <c r="D55" s="30"/>
      <c r="E55" s="59"/>
      <c r="F55" s="39"/>
      <c r="G55" s="59"/>
      <c r="H55" s="75"/>
      <c r="I55" s="59"/>
      <c r="J55" s="30"/>
      <c r="K55" s="59"/>
      <c r="L55" s="75"/>
      <c r="M55" s="59"/>
      <c r="N55" s="38"/>
      <c r="O55" s="38"/>
    </row>
    <row r="56" spans="1:15" s="10" customFormat="1" ht="15.75">
      <c r="A56" s="341"/>
      <c r="D56" s="30"/>
      <c r="E56" s="59"/>
      <c r="F56" s="39"/>
      <c r="G56" s="59"/>
      <c r="H56" s="75"/>
      <c r="I56" s="59"/>
      <c r="J56" s="30"/>
      <c r="K56" s="59"/>
      <c r="L56" s="75"/>
      <c r="M56" s="59"/>
      <c r="N56" s="38"/>
      <c r="O56" s="38"/>
    </row>
    <row r="57" spans="1:15" s="10" customFormat="1" ht="15.75">
      <c r="A57" s="341"/>
      <c r="D57" s="30"/>
      <c r="E57" s="59"/>
      <c r="F57" s="39"/>
      <c r="G57" s="59"/>
      <c r="H57" s="75"/>
      <c r="I57" s="59"/>
      <c r="J57" s="30"/>
      <c r="K57" s="59"/>
      <c r="L57" s="75"/>
      <c r="M57" s="59"/>
      <c r="N57" s="38"/>
      <c r="O57" s="38"/>
    </row>
    <row r="58" spans="1:15" s="10" customFormat="1" ht="15.75">
      <c r="A58" s="341"/>
      <c r="D58" s="30"/>
      <c r="E58" s="59"/>
      <c r="F58" s="39"/>
      <c r="G58" s="59"/>
      <c r="H58" s="75"/>
      <c r="I58" s="59"/>
      <c r="J58" s="30"/>
      <c r="K58" s="59"/>
      <c r="L58" s="75"/>
      <c r="M58" s="59"/>
      <c r="N58" s="38"/>
      <c r="O58" s="38"/>
    </row>
    <row r="59" spans="1:15" s="10" customFormat="1" ht="15.75">
      <c r="A59" s="341"/>
      <c r="D59" s="30"/>
      <c r="E59" s="59"/>
      <c r="F59" s="39"/>
      <c r="G59" s="59"/>
      <c r="H59" s="75"/>
      <c r="I59" s="59"/>
      <c r="J59" s="30"/>
      <c r="K59" s="59"/>
      <c r="L59" s="75"/>
      <c r="M59" s="59"/>
      <c r="N59" s="38"/>
      <c r="O59" s="38"/>
    </row>
    <row r="60" spans="1:15" s="10" customFormat="1" ht="15.75">
      <c r="A60" s="30"/>
      <c r="D60" s="30"/>
      <c r="E60" s="59"/>
      <c r="F60" s="39"/>
      <c r="G60" s="59"/>
      <c r="H60" s="75"/>
      <c r="I60" s="59"/>
      <c r="J60" s="30"/>
      <c r="K60" s="59"/>
      <c r="L60" s="75"/>
      <c r="M60" s="59"/>
      <c r="N60" s="38"/>
      <c r="O60" s="38"/>
    </row>
    <row r="61" spans="1:15" s="10" customFormat="1" ht="15.75">
      <c r="A61" s="30"/>
      <c r="D61" s="30"/>
      <c r="E61" s="59"/>
      <c r="F61" s="39"/>
      <c r="G61" s="59"/>
      <c r="H61" s="75"/>
      <c r="I61" s="59"/>
      <c r="J61" s="30"/>
      <c r="K61" s="59"/>
      <c r="L61" s="75"/>
      <c r="M61" s="59"/>
      <c r="N61" s="38"/>
      <c r="O61" s="38"/>
    </row>
    <row r="62" spans="1:15" s="10" customFormat="1" ht="15.75">
      <c r="A62" s="30"/>
      <c r="D62" s="30"/>
      <c r="E62" s="59"/>
      <c r="F62" s="39"/>
      <c r="G62" s="59"/>
      <c r="H62" s="75"/>
      <c r="I62" s="59"/>
      <c r="J62" s="30"/>
      <c r="K62" s="59"/>
      <c r="L62" s="75"/>
      <c r="M62" s="59"/>
      <c r="N62" s="38"/>
      <c r="O62" s="38"/>
    </row>
    <row r="63" spans="1:15" s="10" customFormat="1" ht="15.75">
      <c r="A63" s="30"/>
      <c r="D63" s="30"/>
      <c r="E63" s="59"/>
      <c r="F63" s="39"/>
      <c r="G63" s="59"/>
      <c r="H63" s="75"/>
      <c r="I63" s="59"/>
      <c r="J63" s="30"/>
      <c r="K63" s="59"/>
      <c r="L63" s="75"/>
      <c r="M63" s="59"/>
      <c r="N63" s="38"/>
      <c r="O63" s="38"/>
    </row>
    <row r="64" spans="1:15" s="10" customFormat="1" ht="15.75">
      <c r="A64" s="30"/>
      <c r="D64" s="30"/>
      <c r="E64" s="59"/>
      <c r="F64" s="39"/>
      <c r="G64" s="59"/>
      <c r="H64" s="75"/>
      <c r="I64" s="59"/>
      <c r="J64" s="30"/>
      <c r="K64" s="59"/>
      <c r="L64" s="75"/>
      <c r="M64" s="59"/>
      <c r="N64" s="38"/>
      <c r="O64" s="38"/>
    </row>
    <row r="65" spans="1:15" s="10" customFormat="1" ht="15.75">
      <c r="A65" s="30"/>
      <c r="D65" s="30"/>
      <c r="E65" s="59"/>
      <c r="F65" s="39"/>
      <c r="G65" s="59"/>
      <c r="H65" s="75"/>
      <c r="I65" s="59"/>
      <c r="J65" s="30"/>
      <c r="K65" s="59"/>
      <c r="L65" s="75"/>
      <c r="M65" s="59"/>
      <c r="N65" s="38"/>
      <c r="O65" s="38"/>
    </row>
    <row r="66" spans="1:15" s="10" customFormat="1" ht="15.75">
      <c r="A66" s="30"/>
      <c r="D66" s="30"/>
      <c r="E66" s="59"/>
      <c r="F66" s="39"/>
      <c r="G66" s="59"/>
      <c r="H66" s="75"/>
      <c r="I66" s="59"/>
      <c r="J66" s="30"/>
      <c r="K66" s="59"/>
      <c r="L66" s="75"/>
      <c r="M66" s="59"/>
      <c r="N66" s="38"/>
      <c r="O66" s="38"/>
    </row>
    <row r="67" spans="1:15" s="10" customFormat="1" ht="15.75">
      <c r="A67" s="30"/>
      <c r="D67" s="30"/>
      <c r="E67" s="59"/>
      <c r="F67" s="39"/>
      <c r="G67" s="59"/>
      <c r="H67" s="75"/>
      <c r="I67" s="59"/>
      <c r="J67" s="30"/>
      <c r="K67" s="59"/>
      <c r="L67" s="75"/>
      <c r="M67" s="59"/>
      <c r="N67" s="38"/>
      <c r="O67" s="38"/>
    </row>
    <row r="68" spans="1:15" s="10" customFormat="1" ht="15.75">
      <c r="A68" s="30"/>
      <c r="D68" s="30"/>
      <c r="E68" s="59"/>
      <c r="F68" s="39"/>
      <c r="G68" s="59"/>
      <c r="H68" s="75"/>
      <c r="I68" s="59"/>
      <c r="J68" s="30"/>
      <c r="K68" s="59"/>
      <c r="L68" s="75"/>
      <c r="M68" s="59"/>
      <c r="N68" s="38"/>
      <c r="O68" s="38"/>
    </row>
    <row r="69" spans="1:15" s="10" customFormat="1" ht="15.75">
      <c r="A69" s="30"/>
      <c r="D69" s="30"/>
      <c r="E69" s="59"/>
      <c r="F69" s="39"/>
      <c r="G69" s="59"/>
      <c r="H69" s="75"/>
      <c r="I69" s="59"/>
      <c r="J69" s="30"/>
      <c r="K69" s="59"/>
      <c r="L69" s="75"/>
      <c r="M69" s="59"/>
      <c r="N69" s="38"/>
      <c r="O69" s="38"/>
    </row>
    <row r="70" spans="1:15" s="10" customFormat="1" ht="15.75">
      <c r="A70" s="30"/>
      <c r="D70" s="30"/>
      <c r="E70" s="59"/>
      <c r="F70" s="39"/>
      <c r="G70" s="59"/>
      <c r="H70" s="75"/>
      <c r="I70" s="59"/>
      <c r="J70" s="30"/>
      <c r="K70" s="59"/>
      <c r="L70" s="75"/>
      <c r="M70" s="59"/>
      <c r="N70" s="38"/>
      <c r="O70" s="38"/>
    </row>
    <row r="71" spans="1:15" s="10" customFormat="1" ht="15.75">
      <c r="A71" s="30"/>
      <c r="D71" s="30"/>
      <c r="E71" s="59"/>
      <c r="F71" s="39"/>
      <c r="G71" s="59"/>
      <c r="H71" s="75"/>
      <c r="I71" s="59"/>
      <c r="J71" s="30"/>
      <c r="K71" s="59"/>
      <c r="L71" s="75"/>
      <c r="M71" s="59"/>
      <c r="N71" s="38"/>
      <c r="O71" s="38"/>
    </row>
    <row r="72" spans="1:15" s="10" customFormat="1" ht="15.75">
      <c r="A72" s="30"/>
      <c r="D72" s="30"/>
      <c r="E72" s="59"/>
      <c r="F72" s="39"/>
      <c r="G72" s="59"/>
      <c r="H72" s="75"/>
      <c r="I72" s="59"/>
      <c r="J72" s="30"/>
      <c r="K72" s="59"/>
      <c r="L72" s="75"/>
      <c r="M72" s="59"/>
      <c r="N72" s="38"/>
      <c r="O72" s="38"/>
    </row>
    <row r="73" spans="1:15" s="10" customFormat="1" ht="15.75">
      <c r="A73" s="30"/>
      <c r="D73" s="30"/>
      <c r="E73" s="59"/>
      <c r="F73" s="39"/>
      <c r="G73" s="59"/>
      <c r="H73" s="75"/>
      <c r="I73" s="59"/>
      <c r="J73" s="30"/>
      <c r="K73" s="59"/>
      <c r="L73" s="75"/>
      <c r="M73" s="59"/>
      <c r="N73" s="38"/>
      <c r="O73" s="38"/>
    </row>
    <row r="74" spans="1:15" s="10" customFormat="1" ht="15.75">
      <c r="A74" s="30"/>
      <c r="D74" s="30"/>
      <c r="E74" s="59"/>
      <c r="F74" s="39"/>
      <c r="G74" s="59"/>
      <c r="H74" s="75"/>
      <c r="I74" s="59"/>
      <c r="J74" s="30"/>
      <c r="K74" s="59"/>
      <c r="L74" s="75"/>
      <c r="M74" s="59"/>
      <c r="N74" s="38"/>
      <c r="O74" s="38"/>
    </row>
    <row r="75" spans="1:15" s="10" customFormat="1" ht="15.75">
      <c r="A75" s="30"/>
      <c r="D75" s="30"/>
      <c r="E75" s="59"/>
      <c r="F75" s="39"/>
      <c r="G75" s="59"/>
      <c r="H75" s="75"/>
      <c r="I75" s="59"/>
      <c r="J75" s="30"/>
      <c r="K75" s="59"/>
      <c r="L75" s="75"/>
      <c r="M75" s="59"/>
      <c r="N75" s="38"/>
      <c r="O75" s="38"/>
    </row>
    <row r="76" spans="1:15" s="10" customFormat="1" ht="15.75">
      <c r="A76" s="30"/>
      <c r="D76" s="30"/>
      <c r="E76" s="59"/>
      <c r="F76" s="39"/>
      <c r="G76" s="59"/>
      <c r="H76" s="75"/>
      <c r="I76" s="59"/>
      <c r="J76" s="30"/>
      <c r="K76" s="59"/>
      <c r="L76" s="75"/>
      <c r="M76" s="59"/>
      <c r="N76" s="38"/>
      <c r="O76" s="38"/>
    </row>
    <row r="77" spans="1:15" s="10" customFormat="1" ht="15.75">
      <c r="A77" s="30"/>
      <c r="D77" s="30"/>
      <c r="E77" s="59"/>
      <c r="F77" s="39"/>
      <c r="G77" s="59"/>
      <c r="H77" s="75"/>
      <c r="I77" s="59"/>
      <c r="J77" s="30"/>
      <c r="K77" s="59"/>
      <c r="L77" s="75"/>
      <c r="M77" s="59"/>
      <c r="N77" s="38"/>
      <c r="O77" s="38"/>
    </row>
    <row r="78" spans="1:15" s="10" customFormat="1" ht="15.75">
      <c r="A78" s="30"/>
      <c r="D78" s="30"/>
      <c r="E78" s="59"/>
      <c r="F78" s="39"/>
      <c r="G78" s="59"/>
      <c r="H78" s="75"/>
      <c r="I78" s="59"/>
      <c r="J78" s="30"/>
      <c r="K78" s="59"/>
      <c r="L78" s="75"/>
      <c r="M78" s="59"/>
      <c r="N78" s="38"/>
      <c r="O78" s="38"/>
    </row>
    <row r="79" spans="1:15" s="10" customFormat="1" ht="15.75">
      <c r="A79" s="30"/>
      <c r="D79" s="30"/>
      <c r="E79" s="59"/>
      <c r="F79" s="39"/>
      <c r="G79" s="59"/>
      <c r="H79" s="75"/>
      <c r="I79" s="59"/>
      <c r="J79" s="30"/>
      <c r="K79" s="59"/>
      <c r="L79" s="75"/>
      <c r="M79" s="59"/>
      <c r="N79" s="38"/>
      <c r="O79" s="38"/>
    </row>
    <row r="80" spans="1:15" s="10" customFormat="1" ht="15.75">
      <c r="A80" s="30"/>
      <c r="D80" s="30"/>
      <c r="E80" s="59"/>
      <c r="F80" s="39"/>
      <c r="G80" s="59"/>
      <c r="H80" s="75"/>
      <c r="I80" s="59"/>
      <c r="J80" s="30"/>
      <c r="K80" s="59"/>
      <c r="L80" s="75"/>
      <c r="M80" s="59"/>
      <c r="N80" s="38"/>
      <c r="O80" s="38"/>
    </row>
    <row r="81" spans="1:15" s="10" customFormat="1" ht="15.75">
      <c r="A81" s="30"/>
      <c r="D81" s="30"/>
      <c r="E81" s="59"/>
      <c r="F81" s="39"/>
      <c r="G81" s="59"/>
      <c r="H81" s="75"/>
      <c r="I81" s="59"/>
      <c r="J81" s="30"/>
      <c r="K81" s="59"/>
      <c r="L81" s="75"/>
      <c r="M81" s="59"/>
      <c r="N81" s="38"/>
      <c r="O81" s="38"/>
    </row>
    <row r="82" spans="1:15" s="10" customFormat="1" ht="15.75">
      <c r="A82" s="30"/>
      <c r="D82" s="30"/>
      <c r="E82" s="59"/>
      <c r="F82" s="39"/>
      <c r="G82" s="59"/>
      <c r="H82" s="75"/>
      <c r="I82" s="59"/>
      <c r="J82" s="30"/>
      <c r="K82" s="59"/>
      <c r="L82" s="75"/>
      <c r="M82" s="59"/>
      <c r="N82" s="38"/>
      <c r="O82" s="38"/>
    </row>
    <row r="83" spans="1:15" s="10" customFormat="1" ht="15.75">
      <c r="A83" s="30"/>
      <c r="D83" s="30"/>
      <c r="E83" s="59"/>
      <c r="F83" s="39"/>
      <c r="G83" s="59"/>
      <c r="H83" s="75"/>
      <c r="I83" s="59"/>
      <c r="J83" s="30"/>
      <c r="K83" s="59"/>
      <c r="L83" s="75"/>
      <c r="M83" s="59"/>
      <c r="N83" s="38"/>
      <c r="O83" s="38"/>
    </row>
    <row r="84" spans="1:15" s="10" customFormat="1" ht="15.75">
      <c r="A84" s="30"/>
      <c r="D84" s="30"/>
      <c r="E84" s="59"/>
      <c r="F84" s="39"/>
      <c r="G84" s="59"/>
      <c r="H84" s="75"/>
      <c r="I84" s="59"/>
      <c r="J84" s="30"/>
      <c r="K84" s="59"/>
      <c r="L84" s="75"/>
      <c r="M84" s="59"/>
      <c r="N84" s="38"/>
      <c r="O84" s="38"/>
    </row>
    <row r="85" spans="1:15" s="10" customFormat="1" ht="15.75">
      <c r="A85" s="30"/>
      <c r="D85" s="30"/>
      <c r="E85" s="59"/>
      <c r="F85" s="39"/>
      <c r="G85" s="59"/>
      <c r="H85" s="75"/>
      <c r="I85" s="59"/>
      <c r="J85" s="30"/>
      <c r="K85" s="59"/>
      <c r="L85" s="75"/>
      <c r="M85" s="59"/>
      <c r="N85" s="38"/>
      <c r="O85" s="38"/>
    </row>
    <row r="86" spans="1:15" s="10" customFormat="1" ht="15.75">
      <c r="A86" s="30"/>
      <c r="D86" s="30"/>
      <c r="E86" s="59"/>
      <c r="F86" s="39"/>
      <c r="G86" s="59"/>
      <c r="H86" s="75"/>
      <c r="I86" s="59"/>
      <c r="J86" s="30"/>
      <c r="K86" s="59"/>
      <c r="L86" s="75"/>
      <c r="M86" s="59"/>
      <c r="N86" s="38"/>
      <c r="O86" s="38"/>
    </row>
    <row r="87" spans="1:15" s="10" customFormat="1" ht="15.75">
      <c r="A87" s="30"/>
      <c r="D87" s="30"/>
      <c r="E87" s="59"/>
      <c r="F87" s="39"/>
      <c r="G87" s="59"/>
      <c r="H87" s="75"/>
      <c r="I87" s="59"/>
      <c r="J87" s="30"/>
      <c r="K87" s="59"/>
      <c r="L87" s="75"/>
      <c r="M87" s="59"/>
      <c r="N87" s="38"/>
      <c r="O87" s="38"/>
    </row>
    <row r="88" spans="1:15" s="10" customFormat="1" ht="15.75">
      <c r="A88" s="30"/>
      <c r="D88" s="30"/>
      <c r="E88" s="59"/>
      <c r="F88" s="39"/>
      <c r="G88" s="59"/>
      <c r="H88" s="75"/>
      <c r="I88" s="59"/>
      <c r="J88" s="30"/>
      <c r="K88" s="59"/>
      <c r="L88" s="75"/>
      <c r="M88" s="59"/>
      <c r="N88" s="38"/>
      <c r="O88" s="38"/>
    </row>
    <row r="89" spans="1:15" s="10" customFormat="1" ht="15.75">
      <c r="A89" s="30"/>
      <c r="D89" s="30"/>
      <c r="E89" s="59"/>
      <c r="F89" s="39"/>
      <c r="G89" s="59"/>
      <c r="H89" s="75"/>
      <c r="I89" s="59"/>
      <c r="J89" s="30"/>
      <c r="K89" s="59"/>
      <c r="L89" s="75"/>
      <c r="M89" s="59"/>
      <c r="N89" s="38"/>
      <c r="O89" s="38"/>
    </row>
    <row r="90" spans="1:15" s="10" customFormat="1" ht="15.75">
      <c r="A90" s="30"/>
      <c r="D90" s="30"/>
      <c r="E90" s="59"/>
      <c r="F90" s="39"/>
      <c r="G90" s="59"/>
      <c r="H90" s="75"/>
      <c r="I90" s="59"/>
      <c r="J90" s="30"/>
      <c r="K90" s="59"/>
      <c r="L90" s="75"/>
      <c r="M90" s="59"/>
      <c r="N90" s="38"/>
      <c r="O90" s="38"/>
    </row>
    <row r="91" spans="1:15" s="10" customFormat="1" ht="15.75">
      <c r="A91" s="30"/>
      <c r="D91" s="30"/>
      <c r="E91" s="59"/>
      <c r="F91" s="39"/>
      <c r="G91" s="59"/>
      <c r="H91" s="75"/>
      <c r="I91" s="59"/>
      <c r="J91" s="30"/>
      <c r="K91" s="59"/>
      <c r="L91" s="75"/>
      <c r="M91" s="59"/>
      <c r="N91" s="38"/>
      <c r="O91" s="38"/>
    </row>
    <row r="92" spans="1:15" s="10" customFormat="1" ht="15.75">
      <c r="A92" s="30"/>
      <c r="D92" s="30"/>
      <c r="E92" s="59"/>
      <c r="F92" s="39"/>
      <c r="G92" s="59"/>
      <c r="H92" s="75"/>
      <c r="I92" s="59"/>
      <c r="J92" s="30"/>
      <c r="K92" s="59"/>
      <c r="L92" s="75"/>
      <c r="M92" s="59"/>
      <c r="N92" s="38"/>
      <c r="O92" s="38"/>
    </row>
    <row r="93" spans="1:15" s="10" customFormat="1" ht="15.75">
      <c r="A93" s="30"/>
      <c r="D93" s="30"/>
      <c r="E93" s="59"/>
      <c r="F93" s="39"/>
      <c r="G93" s="59"/>
      <c r="H93" s="75"/>
      <c r="I93" s="59"/>
      <c r="J93" s="30"/>
      <c r="K93" s="59"/>
      <c r="L93" s="75"/>
      <c r="M93" s="59"/>
      <c r="N93" s="38"/>
      <c r="O93" s="38"/>
    </row>
    <row r="94" spans="1:15" s="10" customFormat="1" ht="15.75">
      <c r="A94" s="30"/>
      <c r="D94" s="30"/>
      <c r="E94" s="59"/>
      <c r="F94" s="39"/>
      <c r="G94" s="59"/>
      <c r="H94" s="75"/>
      <c r="I94" s="59"/>
      <c r="J94" s="30"/>
      <c r="K94" s="59"/>
      <c r="L94" s="75"/>
      <c r="M94" s="59"/>
      <c r="N94" s="38"/>
      <c r="O94" s="38"/>
    </row>
    <row r="95" spans="1:15" s="10" customFormat="1" ht="15.75">
      <c r="A95" s="30"/>
      <c r="D95" s="30"/>
      <c r="E95" s="59"/>
      <c r="F95" s="39"/>
      <c r="G95" s="59"/>
      <c r="H95" s="75"/>
      <c r="I95" s="59"/>
      <c r="J95" s="30"/>
      <c r="K95" s="59"/>
      <c r="L95" s="75"/>
      <c r="M95" s="59"/>
      <c r="N95" s="38"/>
      <c r="O95" s="38"/>
    </row>
    <row r="96" spans="1:15" s="10" customFormat="1" ht="15.75">
      <c r="A96" s="30"/>
      <c r="D96" s="30"/>
      <c r="E96" s="59"/>
      <c r="F96" s="39"/>
      <c r="G96" s="59"/>
      <c r="H96" s="75"/>
      <c r="I96" s="59"/>
      <c r="J96" s="30"/>
      <c r="K96" s="59"/>
      <c r="L96" s="75"/>
      <c r="M96" s="59"/>
      <c r="N96" s="38"/>
      <c r="O96" s="38"/>
    </row>
    <row r="97" spans="1:15" s="10" customFormat="1" ht="15.75">
      <c r="A97" s="30"/>
      <c r="D97" s="30"/>
      <c r="E97" s="59"/>
      <c r="F97" s="39"/>
      <c r="G97" s="59"/>
      <c r="H97" s="75"/>
      <c r="I97" s="59"/>
      <c r="J97" s="30"/>
      <c r="K97" s="59"/>
      <c r="L97" s="75"/>
      <c r="M97" s="59"/>
      <c r="N97" s="38"/>
      <c r="O97" s="38"/>
    </row>
    <row r="98" spans="1:15" s="10" customFormat="1" ht="15.75">
      <c r="A98" s="30"/>
      <c r="D98" s="30"/>
      <c r="E98" s="59"/>
      <c r="F98" s="39"/>
      <c r="G98" s="59"/>
      <c r="H98" s="75"/>
      <c r="I98" s="59"/>
      <c r="J98" s="30"/>
      <c r="K98" s="59"/>
      <c r="L98" s="75"/>
      <c r="M98" s="59"/>
      <c r="N98" s="38"/>
      <c r="O98" s="38"/>
    </row>
    <row r="99" spans="1:15" s="10" customFormat="1" ht="15.75">
      <c r="A99" s="30"/>
      <c r="D99" s="30"/>
      <c r="E99" s="59"/>
      <c r="F99" s="39"/>
      <c r="G99" s="59"/>
      <c r="H99" s="75"/>
      <c r="I99" s="59"/>
      <c r="J99" s="30"/>
      <c r="K99" s="59"/>
      <c r="L99" s="75"/>
      <c r="M99" s="59"/>
      <c r="N99" s="38"/>
      <c r="O99" s="38"/>
    </row>
    <row r="100" spans="1:15" s="10" customFormat="1" ht="15.75">
      <c r="A100" s="30"/>
      <c r="D100" s="30"/>
      <c r="E100" s="59"/>
      <c r="F100" s="39"/>
      <c r="G100" s="59"/>
      <c r="H100" s="75"/>
      <c r="I100" s="59"/>
      <c r="J100" s="30"/>
      <c r="K100" s="59"/>
      <c r="L100" s="75"/>
      <c r="M100" s="59"/>
      <c r="N100" s="38"/>
      <c r="O100" s="38"/>
    </row>
    <row r="101" spans="1:15" s="10" customFormat="1" ht="15.75">
      <c r="A101" s="30"/>
      <c r="D101" s="30"/>
      <c r="E101" s="59"/>
      <c r="F101" s="39"/>
      <c r="G101" s="59"/>
      <c r="H101" s="75"/>
      <c r="I101" s="59"/>
      <c r="J101" s="30"/>
      <c r="K101" s="59"/>
      <c r="L101" s="75"/>
      <c r="M101" s="59"/>
      <c r="N101" s="38"/>
      <c r="O101" s="38"/>
    </row>
    <row r="102" spans="1:15" s="10" customFormat="1" ht="15.75">
      <c r="A102" s="30"/>
      <c r="D102" s="30"/>
      <c r="E102" s="59"/>
      <c r="F102" s="39"/>
      <c r="G102" s="59"/>
      <c r="H102" s="75"/>
      <c r="I102" s="59"/>
      <c r="J102" s="30"/>
      <c r="K102" s="59"/>
      <c r="L102" s="75"/>
      <c r="M102" s="59"/>
      <c r="N102" s="38"/>
      <c r="O102" s="38"/>
    </row>
    <row r="103" spans="1:15" s="10" customFormat="1" ht="15.75">
      <c r="A103" s="30"/>
      <c r="D103" s="30"/>
      <c r="E103" s="59"/>
      <c r="F103" s="39"/>
      <c r="G103" s="59"/>
      <c r="H103" s="75"/>
      <c r="I103" s="59"/>
      <c r="J103" s="30"/>
      <c r="K103" s="59"/>
      <c r="L103" s="75"/>
      <c r="M103" s="59"/>
      <c r="N103" s="38"/>
      <c r="O103" s="38"/>
    </row>
    <row r="104" spans="1:15" s="10" customFormat="1" ht="15.75">
      <c r="A104" s="30"/>
      <c r="D104" s="30"/>
      <c r="E104" s="59"/>
      <c r="F104" s="39"/>
      <c r="G104" s="59"/>
      <c r="H104" s="75"/>
      <c r="I104" s="59"/>
      <c r="J104" s="30"/>
      <c r="K104" s="59"/>
      <c r="L104" s="75"/>
      <c r="M104" s="59"/>
      <c r="N104" s="38"/>
      <c r="O104" s="38"/>
    </row>
    <row r="105" spans="1:15" s="10" customFormat="1" ht="15.75">
      <c r="A105" s="30"/>
      <c r="D105" s="30"/>
      <c r="E105" s="59"/>
      <c r="F105" s="39"/>
      <c r="G105" s="59"/>
      <c r="H105" s="75"/>
      <c r="I105" s="59"/>
      <c r="J105" s="30"/>
      <c r="K105" s="59"/>
      <c r="L105" s="75"/>
      <c r="M105" s="59"/>
      <c r="N105" s="38"/>
      <c r="O105" s="38"/>
    </row>
    <row r="106" spans="1:15" s="10" customFormat="1" ht="15.75">
      <c r="A106" s="30"/>
      <c r="D106" s="30"/>
      <c r="E106" s="59"/>
      <c r="F106" s="39"/>
      <c r="G106" s="59"/>
      <c r="H106" s="75"/>
      <c r="I106" s="59"/>
      <c r="J106" s="30"/>
      <c r="K106" s="59"/>
      <c r="L106" s="75"/>
      <c r="M106" s="59"/>
      <c r="N106" s="38"/>
      <c r="O106" s="38"/>
    </row>
    <row r="107" spans="1:15" s="10" customFormat="1" ht="15.75">
      <c r="A107" s="30"/>
      <c r="D107" s="30"/>
      <c r="E107" s="59"/>
      <c r="F107" s="39"/>
      <c r="G107" s="59"/>
      <c r="H107" s="75"/>
      <c r="I107" s="59"/>
      <c r="J107" s="30"/>
      <c r="K107" s="59"/>
      <c r="L107" s="75"/>
      <c r="M107" s="59"/>
      <c r="N107" s="38"/>
      <c r="O107" s="38"/>
    </row>
    <row r="108" spans="1:15" s="10" customFormat="1" ht="15.75">
      <c r="A108" s="30"/>
      <c r="D108" s="30"/>
      <c r="E108" s="59"/>
      <c r="F108" s="39"/>
      <c r="G108" s="59"/>
      <c r="H108" s="75"/>
      <c r="I108" s="59"/>
      <c r="J108" s="30"/>
      <c r="K108" s="59"/>
      <c r="L108" s="75"/>
      <c r="M108" s="59"/>
      <c r="N108" s="38"/>
      <c r="O108" s="38"/>
    </row>
    <row r="109" spans="1:15" s="10" customFormat="1" ht="15.75">
      <c r="A109" s="30"/>
      <c r="D109" s="30"/>
      <c r="E109" s="59"/>
      <c r="F109" s="39"/>
      <c r="G109" s="59"/>
      <c r="H109" s="75"/>
      <c r="I109" s="59"/>
      <c r="J109" s="30"/>
      <c r="K109" s="59"/>
      <c r="L109" s="75"/>
      <c r="M109" s="59"/>
      <c r="N109" s="38"/>
      <c r="O109" s="38"/>
    </row>
    <row r="110" spans="1:15" s="10" customFormat="1" ht="15.75">
      <c r="A110" s="30"/>
      <c r="D110" s="30"/>
      <c r="E110" s="59"/>
      <c r="F110" s="39"/>
      <c r="G110" s="59"/>
      <c r="H110" s="75"/>
      <c r="I110" s="59"/>
      <c r="J110" s="30"/>
      <c r="K110" s="59"/>
      <c r="L110" s="75"/>
      <c r="M110" s="59"/>
      <c r="N110" s="38"/>
      <c r="O110" s="38"/>
    </row>
    <row r="111" spans="1:15" s="10" customFormat="1" ht="15.75">
      <c r="A111" s="30"/>
      <c r="D111" s="30"/>
      <c r="E111" s="59"/>
      <c r="F111" s="39"/>
      <c r="G111" s="59"/>
      <c r="H111" s="75"/>
      <c r="I111" s="59"/>
      <c r="J111" s="30"/>
      <c r="K111" s="59"/>
      <c r="L111" s="75"/>
      <c r="M111" s="59"/>
      <c r="N111" s="38"/>
      <c r="O111" s="38"/>
    </row>
    <row r="112" spans="1:15" s="10" customFormat="1" ht="15.75">
      <c r="A112" s="30"/>
      <c r="D112" s="30"/>
      <c r="E112" s="59"/>
      <c r="F112" s="39"/>
      <c r="G112" s="59"/>
      <c r="H112" s="75"/>
      <c r="I112" s="59"/>
      <c r="J112" s="30"/>
      <c r="K112" s="59"/>
      <c r="L112" s="75"/>
      <c r="M112" s="59"/>
      <c r="N112" s="38"/>
      <c r="O112" s="38"/>
    </row>
    <row r="113" spans="1:15" s="10" customFormat="1" ht="15.75">
      <c r="A113" s="30"/>
      <c r="D113" s="30"/>
      <c r="E113" s="59"/>
      <c r="F113" s="39"/>
      <c r="G113" s="59"/>
      <c r="H113" s="75"/>
      <c r="I113" s="59"/>
      <c r="J113" s="30"/>
      <c r="K113" s="59"/>
      <c r="L113" s="75"/>
      <c r="M113" s="59"/>
      <c r="N113" s="38"/>
      <c r="O113" s="38"/>
    </row>
    <row r="114" spans="1:15" s="10" customFormat="1" ht="15.75">
      <c r="A114" s="30"/>
      <c r="D114" s="30"/>
      <c r="E114" s="59"/>
      <c r="F114" s="39"/>
      <c r="G114" s="59"/>
      <c r="H114" s="75"/>
      <c r="I114" s="59"/>
      <c r="J114" s="30"/>
      <c r="K114" s="59"/>
      <c r="L114" s="75"/>
      <c r="M114" s="59"/>
      <c r="N114" s="38"/>
      <c r="O114" s="38"/>
    </row>
    <row r="115" spans="1:15" s="10" customFormat="1" ht="15.75">
      <c r="A115" s="30"/>
      <c r="D115" s="30"/>
      <c r="E115" s="59"/>
      <c r="F115" s="39"/>
      <c r="G115" s="59"/>
      <c r="H115" s="75"/>
      <c r="I115" s="59"/>
      <c r="J115" s="30"/>
      <c r="K115" s="59"/>
      <c r="L115" s="75"/>
      <c r="M115" s="59"/>
      <c r="N115" s="38"/>
      <c r="O115" s="38"/>
    </row>
    <row r="116" spans="1:15" s="10" customFormat="1" ht="15.75">
      <c r="A116" s="30"/>
      <c r="D116" s="30"/>
      <c r="E116" s="59"/>
      <c r="F116" s="39"/>
      <c r="G116" s="59"/>
      <c r="H116" s="75"/>
      <c r="I116" s="59"/>
      <c r="J116" s="30"/>
      <c r="K116" s="59"/>
      <c r="L116" s="75"/>
      <c r="M116" s="59"/>
      <c r="N116" s="38"/>
      <c r="O116" s="38"/>
    </row>
    <row r="117" spans="1:15" s="10" customFormat="1" ht="15.75">
      <c r="A117" s="30"/>
      <c r="D117" s="30"/>
      <c r="E117" s="59"/>
      <c r="F117" s="39"/>
      <c r="G117" s="59"/>
      <c r="H117" s="75"/>
      <c r="I117" s="59"/>
      <c r="J117" s="30"/>
      <c r="K117" s="59"/>
      <c r="L117" s="75"/>
      <c r="M117" s="59"/>
      <c r="N117" s="38"/>
      <c r="O117" s="38"/>
    </row>
    <row r="118" spans="1:15" s="10" customFormat="1" ht="15.75">
      <c r="A118" s="30"/>
      <c r="D118" s="30"/>
      <c r="E118" s="59"/>
      <c r="F118" s="39"/>
      <c r="G118" s="59"/>
      <c r="H118" s="75"/>
      <c r="I118" s="59"/>
      <c r="J118" s="30"/>
      <c r="K118" s="59"/>
      <c r="L118" s="75"/>
      <c r="M118" s="59"/>
      <c r="N118" s="38"/>
      <c r="O118" s="38"/>
    </row>
    <row r="119" spans="1:15" s="10" customFormat="1" ht="15.75">
      <c r="A119" s="30"/>
      <c r="D119" s="30"/>
      <c r="E119" s="59"/>
      <c r="F119" s="39"/>
      <c r="G119" s="59"/>
      <c r="H119" s="75"/>
      <c r="I119" s="59"/>
      <c r="J119" s="30"/>
      <c r="K119" s="59"/>
      <c r="L119" s="75"/>
      <c r="M119" s="59"/>
      <c r="N119" s="38"/>
      <c r="O119" s="38"/>
    </row>
    <row r="120" spans="1:15" s="10" customFormat="1" ht="15.75">
      <c r="A120" s="30"/>
      <c r="D120" s="30"/>
      <c r="E120" s="59"/>
      <c r="F120" s="39"/>
      <c r="G120" s="59"/>
      <c r="H120" s="75"/>
      <c r="I120" s="59"/>
      <c r="J120" s="30"/>
      <c r="K120" s="59"/>
      <c r="L120" s="75"/>
      <c r="M120" s="59"/>
      <c r="N120" s="38"/>
      <c r="O120" s="38"/>
    </row>
    <row r="121" spans="1:15" s="10" customFormat="1" ht="15.75">
      <c r="A121" s="30"/>
      <c r="D121" s="30"/>
      <c r="E121" s="59"/>
      <c r="F121" s="39"/>
      <c r="G121" s="59"/>
      <c r="H121" s="75"/>
      <c r="I121" s="59"/>
      <c r="J121" s="30"/>
      <c r="K121" s="59"/>
      <c r="L121" s="75"/>
      <c r="M121" s="59"/>
      <c r="N121" s="38"/>
      <c r="O121" s="38"/>
    </row>
    <row r="122" spans="1:15" s="10" customFormat="1" ht="15.75">
      <c r="A122" s="30"/>
      <c r="D122" s="30"/>
      <c r="E122" s="59"/>
      <c r="F122" s="39"/>
      <c r="G122" s="59"/>
      <c r="H122" s="75"/>
      <c r="I122" s="59"/>
      <c r="J122" s="30"/>
      <c r="K122" s="59"/>
      <c r="L122" s="75"/>
      <c r="M122" s="59"/>
      <c r="N122" s="38"/>
      <c r="O122" s="38"/>
    </row>
    <row r="123" spans="1:15" s="10" customFormat="1" ht="15.75">
      <c r="A123" s="30"/>
      <c r="D123" s="30"/>
      <c r="E123" s="59"/>
      <c r="F123" s="39"/>
      <c r="G123" s="59"/>
      <c r="H123" s="75"/>
      <c r="I123" s="59"/>
      <c r="J123" s="30"/>
      <c r="K123" s="59"/>
      <c r="L123" s="75"/>
      <c r="M123" s="59"/>
      <c r="N123" s="38"/>
      <c r="O123" s="38"/>
    </row>
    <row r="124" spans="1:15" s="10" customFormat="1" ht="15.75">
      <c r="A124" s="30"/>
      <c r="D124" s="30"/>
      <c r="E124" s="59"/>
      <c r="F124" s="39"/>
      <c r="G124" s="59"/>
      <c r="H124" s="75"/>
      <c r="I124" s="59"/>
      <c r="J124" s="30"/>
      <c r="K124" s="59"/>
      <c r="L124" s="75"/>
      <c r="M124" s="59"/>
      <c r="N124" s="38"/>
      <c r="O124" s="38"/>
    </row>
    <row r="125" spans="1:15" s="10" customFormat="1" ht="15.75">
      <c r="A125" s="30"/>
      <c r="D125" s="30"/>
      <c r="E125" s="59"/>
      <c r="F125" s="39"/>
      <c r="G125" s="59"/>
      <c r="H125" s="75"/>
      <c r="I125" s="59"/>
      <c r="J125" s="30"/>
      <c r="K125" s="59"/>
      <c r="L125" s="75"/>
      <c r="M125" s="59"/>
      <c r="N125" s="38"/>
      <c r="O125" s="38"/>
    </row>
    <row r="126" spans="1:15" s="10" customFormat="1" ht="15.75">
      <c r="A126" s="30"/>
      <c r="D126" s="30"/>
      <c r="E126" s="59"/>
      <c r="F126" s="39"/>
      <c r="G126" s="59"/>
      <c r="H126" s="75"/>
      <c r="I126" s="59"/>
      <c r="J126" s="30"/>
      <c r="K126" s="59"/>
      <c r="L126" s="75"/>
      <c r="M126" s="59"/>
      <c r="N126" s="38"/>
      <c r="O126" s="38"/>
    </row>
    <row r="127" spans="1:15" s="10" customFormat="1" ht="15.75">
      <c r="A127" s="30"/>
      <c r="D127" s="30"/>
      <c r="E127" s="59"/>
      <c r="F127" s="39"/>
      <c r="G127" s="59"/>
      <c r="H127" s="75"/>
      <c r="I127" s="59"/>
      <c r="J127" s="30"/>
      <c r="K127" s="59"/>
      <c r="L127" s="75"/>
      <c r="M127" s="59"/>
      <c r="N127" s="38"/>
      <c r="O127" s="38"/>
    </row>
    <row r="128" spans="1:15" s="10" customFormat="1" ht="15.75">
      <c r="A128" s="30"/>
      <c r="D128" s="30"/>
      <c r="E128" s="59"/>
      <c r="F128" s="39"/>
      <c r="G128" s="59"/>
      <c r="H128" s="75"/>
      <c r="I128" s="59"/>
      <c r="J128" s="30"/>
      <c r="K128" s="59"/>
      <c r="L128" s="75"/>
      <c r="M128" s="59"/>
      <c r="N128" s="38"/>
      <c r="O128" s="38"/>
    </row>
    <row r="129" spans="1:15" s="10" customFormat="1" ht="15.75">
      <c r="A129" s="30"/>
      <c r="D129" s="30"/>
      <c r="E129" s="59"/>
      <c r="F129" s="39"/>
      <c r="G129" s="59"/>
      <c r="H129" s="75"/>
      <c r="I129" s="59"/>
      <c r="J129" s="30"/>
      <c r="K129" s="59"/>
      <c r="L129" s="75"/>
      <c r="M129" s="59"/>
      <c r="N129" s="38"/>
      <c r="O129" s="38"/>
    </row>
    <row r="130" spans="1:15" s="10" customFormat="1" ht="15.75">
      <c r="A130" s="30"/>
      <c r="D130" s="30"/>
      <c r="E130" s="59"/>
      <c r="F130" s="39"/>
      <c r="G130" s="59"/>
      <c r="H130" s="75"/>
      <c r="I130" s="59"/>
      <c r="J130" s="30"/>
      <c r="K130" s="59"/>
      <c r="L130" s="75"/>
      <c r="M130" s="59"/>
      <c r="N130" s="38"/>
      <c r="O130" s="38"/>
    </row>
    <row r="131" spans="1:15" s="10" customFormat="1" ht="15.75">
      <c r="A131" s="30"/>
      <c r="D131" s="30"/>
      <c r="E131" s="59"/>
      <c r="F131" s="39"/>
      <c r="G131" s="59"/>
      <c r="H131" s="75"/>
      <c r="I131" s="59"/>
      <c r="J131" s="30"/>
      <c r="K131" s="59"/>
      <c r="L131" s="75"/>
      <c r="M131" s="59"/>
      <c r="N131" s="38"/>
      <c r="O131" s="38"/>
    </row>
    <row r="132" spans="1:15" s="10" customFormat="1" ht="15.75">
      <c r="A132" s="30"/>
      <c r="D132" s="30"/>
      <c r="E132" s="59"/>
      <c r="F132" s="39"/>
      <c r="G132" s="59"/>
      <c r="H132" s="75"/>
      <c r="I132" s="59"/>
      <c r="J132" s="30"/>
      <c r="K132" s="59"/>
      <c r="L132" s="75"/>
      <c r="M132" s="59"/>
      <c r="N132" s="38"/>
      <c r="O132" s="38"/>
    </row>
    <row r="133" spans="1:15" s="10" customFormat="1" ht="15.75">
      <c r="A133" s="30"/>
      <c r="D133" s="30"/>
      <c r="E133" s="59"/>
      <c r="F133" s="39"/>
      <c r="G133" s="59"/>
      <c r="H133" s="75"/>
      <c r="I133" s="59"/>
      <c r="J133" s="30"/>
      <c r="K133" s="59"/>
      <c r="L133" s="75"/>
      <c r="M133" s="59"/>
      <c r="N133" s="38"/>
      <c r="O133" s="38"/>
    </row>
    <row r="134" spans="1:15" s="10" customFormat="1" ht="15.75">
      <c r="A134" s="30"/>
      <c r="D134" s="30"/>
      <c r="E134" s="59"/>
      <c r="F134" s="39"/>
      <c r="G134" s="59"/>
      <c r="H134" s="75"/>
      <c r="I134" s="59"/>
      <c r="J134" s="30"/>
      <c r="K134" s="59"/>
      <c r="L134" s="75"/>
      <c r="M134" s="59"/>
      <c r="N134" s="38"/>
      <c r="O134" s="38"/>
    </row>
    <row r="135" spans="1:15" s="10" customFormat="1" ht="15.75">
      <c r="A135" s="30"/>
      <c r="D135" s="30"/>
      <c r="E135" s="59"/>
      <c r="F135" s="39"/>
      <c r="G135" s="59"/>
      <c r="H135" s="75"/>
      <c r="I135" s="59"/>
      <c r="J135" s="30"/>
      <c r="K135" s="59"/>
      <c r="L135" s="75"/>
      <c r="M135" s="59"/>
      <c r="N135" s="38"/>
      <c r="O135" s="38"/>
    </row>
    <row r="136" spans="1:15" s="10" customFormat="1" ht="15.75">
      <c r="A136" s="30"/>
      <c r="D136" s="30"/>
      <c r="E136" s="59"/>
      <c r="F136" s="39"/>
      <c r="G136" s="59"/>
      <c r="H136" s="75"/>
      <c r="I136" s="59"/>
      <c r="J136" s="30"/>
      <c r="K136" s="59"/>
      <c r="L136" s="75"/>
      <c r="M136" s="59"/>
      <c r="N136" s="38"/>
      <c r="O136" s="38"/>
    </row>
    <row r="137" spans="1:15" s="10" customFormat="1" ht="15.75">
      <c r="A137" s="30"/>
      <c r="D137" s="30"/>
      <c r="E137" s="59"/>
      <c r="F137" s="39"/>
      <c r="G137" s="59"/>
      <c r="H137" s="75"/>
      <c r="I137" s="59"/>
      <c r="J137" s="30"/>
      <c r="K137" s="59"/>
      <c r="L137" s="75"/>
      <c r="M137" s="59"/>
      <c r="N137" s="38"/>
      <c r="O137" s="38"/>
    </row>
    <row r="138" spans="1:15" s="10" customFormat="1" ht="15.75">
      <c r="A138" s="30"/>
      <c r="D138" s="30"/>
      <c r="E138" s="59"/>
      <c r="F138" s="39"/>
      <c r="G138" s="59"/>
      <c r="H138" s="75"/>
      <c r="I138" s="59"/>
      <c r="J138" s="30"/>
      <c r="K138" s="59"/>
      <c r="L138" s="75"/>
      <c r="M138" s="59"/>
      <c r="N138" s="38"/>
      <c r="O138" s="38"/>
    </row>
    <row r="139" spans="1:15" s="10" customFormat="1" ht="15.75">
      <c r="A139" s="30"/>
      <c r="D139" s="30"/>
      <c r="E139" s="59"/>
      <c r="F139" s="39"/>
      <c r="G139" s="59"/>
      <c r="H139" s="75"/>
      <c r="I139" s="59"/>
      <c r="J139" s="30"/>
      <c r="K139" s="59"/>
      <c r="L139" s="75"/>
      <c r="M139" s="59"/>
      <c r="N139" s="38"/>
      <c r="O139" s="38"/>
    </row>
    <row r="140" spans="1:15" s="10" customFormat="1" ht="15.75">
      <c r="A140" s="30"/>
      <c r="D140" s="30"/>
      <c r="E140" s="59"/>
      <c r="F140" s="39"/>
      <c r="G140" s="59"/>
      <c r="H140" s="75"/>
      <c r="I140" s="59"/>
      <c r="J140" s="30"/>
      <c r="K140" s="59"/>
      <c r="L140" s="75"/>
      <c r="M140" s="59"/>
      <c r="N140" s="38"/>
      <c r="O140" s="38"/>
    </row>
    <row r="141" spans="1:15" s="10" customFormat="1" ht="15.75">
      <c r="A141" s="30"/>
      <c r="D141" s="30"/>
      <c r="E141" s="59"/>
      <c r="F141" s="39"/>
      <c r="G141" s="59"/>
      <c r="H141" s="75"/>
      <c r="I141" s="59"/>
      <c r="J141" s="30"/>
      <c r="K141" s="59"/>
      <c r="L141" s="75"/>
      <c r="M141" s="59"/>
      <c r="N141" s="38"/>
      <c r="O141" s="38"/>
    </row>
    <row r="142" spans="1:15" s="10" customFormat="1" ht="15.75">
      <c r="A142" s="30"/>
      <c r="D142" s="30"/>
      <c r="E142" s="59"/>
      <c r="F142" s="39"/>
      <c r="G142" s="59"/>
      <c r="H142" s="75"/>
      <c r="I142" s="59"/>
      <c r="J142" s="30"/>
      <c r="K142" s="59"/>
      <c r="L142" s="75"/>
      <c r="M142" s="59"/>
      <c r="N142" s="38"/>
      <c r="O142" s="38"/>
    </row>
    <row r="143" spans="1:15" s="10" customFormat="1" ht="15.75">
      <c r="A143" s="30"/>
      <c r="D143" s="30"/>
      <c r="E143" s="59"/>
      <c r="F143" s="39"/>
      <c r="G143" s="59"/>
      <c r="H143" s="75"/>
      <c r="I143" s="59"/>
      <c r="J143" s="30"/>
      <c r="K143" s="59"/>
      <c r="L143" s="75"/>
      <c r="M143" s="59"/>
      <c r="N143" s="38"/>
      <c r="O143" s="38"/>
    </row>
    <row r="144" spans="1:15" s="10" customFormat="1" ht="15.75">
      <c r="A144" s="30"/>
      <c r="D144" s="30"/>
      <c r="E144" s="59"/>
      <c r="F144" s="39"/>
      <c r="G144" s="59"/>
      <c r="H144" s="75"/>
      <c r="I144" s="59"/>
      <c r="J144" s="30"/>
      <c r="K144" s="59"/>
      <c r="L144" s="75"/>
      <c r="M144" s="59"/>
      <c r="N144" s="38"/>
      <c r="O144" s="38"/>
    </row>
    <row r="145" spans="1:15" s="10" customFormat="1" ht="15.75">
      <c r="A145" s="30"/>
      <c r="D145" s="30"/>
      <c r="E145" s="59"/>
      <c r="F145" s="39"/>
      <c r="G145" s="59"/>
      <c r="H145" s="75"/>
      <c r="I145" s="59"/>
      <c r="J145" s="30"/>
      <c r="K145" s="59"/>
      <c r="L145" s="75"/>
      <c r="M145" s="59"/>
      <c r="N145" s="38"/>
      <c r="O145" s="38"/>
    </row>
    <row r="146" spans="1:15" s="10" customFormat="1" ht="15.75">
      <c r="A146" s="30"/>
      <c r="D146" s="30"/>
      <c r="E146" s="59"/>
      <c r="F146" s="39"/>
      <c r="G146" s="59"/>
      <c r="H146" s="75"/>
      <c r="I146" s="59"/>
      <c r="J146" s="30"/>
      <c r="K146" s="59"/>
      <c r="L146" s="75"/>
      <c r="M146" s="59"/>
      <c r="N146" s="38"/>
      <c r="O146" s="38"/>
    </row>
    <row r="147" spans="1:15" s="10" customFormat="1" ht="15.75">
      <c r="A147" s="30"/>
      <c r="D147" s="30"/>
      <c r="E147" s="59"/>
      <c r="F147" s="39"/>
      <c r="G147" s="59"/>
      <c r="H147" s="75"/>
      <c r="I147" s="59"/>
      <c r="J147" s="30"/>
      <c r="K147" s="59"/>
      <c r="L147" s="75"/>
      <c r="M147" s="59"/>
      <c r="N147" s="38"/>
      <c r="O147" s="38"/>
    </row>
    <row r="148" spans="1:15" s="10" customFormat="1" ht="15.75">
      <c r="A148" s="30"/>
      <c r="D148" s="30"/>
      <c r="E148" s="59"/>
      <c r="F148" s="39"/>
      <c r="G148" s="59"/>
      <c r="H148" s="75"/>
      <c r="I148" s="59"/>
      <c r="J148" s="30"/>
      <c r="K148" s="59"/>
      <c r="L148" s="75"/>
      <c r="M148" s="59"/>
      <c r="N148" s="38"/>
      <c r="O148" s="38"/>
    </row>
    <row r="149" spans="1:15" s="10" customFormat="1" ht="15.75">
      <c r="A149" s="30"/>
      <c r="D149" s="30"/>
      <c r="E149" s="59"/>
      <c r="F149" s="39"/>
      <c r="G149" s="59"/>
      <c r="H149" s="75"/>
      <c r="I149" s="59"/>
      <c r="J149" s="30"/>
      <c r="K149" s="59"/>
      <c r="L149" s="75"/>
      <c r="M149" s="59"/>
      <c r="N149" s="38"/>
      <c r="O149" s="38"/>
    </row>
    <row r="150" spans="1:15" s="10" customFormat="1" ht="15.75">
      <c r="A150" s="30"/>
      <c r="D150" s="30"/>
      <c r="E150" s="59"/>
      <c r="F150" s="39"/>
      <c r="G150" s="59"/>
      <c r="H150" s="75"/>
      <c r="I150" s="59"/>
      <c r="J150" s="30"/>
      <c r="K150" s="59"/>
      <c r="L150" s="75"/>
      <c r="M150" s="59"/>
      <c r="N150" s="38"/>
      <c r="O150" s="38"/>
    </row>
    <row r="151" spans="1:15" s="10" customFormat="1" ht="15.75">
      <c r="A151" s="30"/>
      <c r="D151" s="30"/>
      <c r="E151" s="59"/>
      <c r="F151" s="39"/>
      <c r="G151" s="59"/>
      <c r="H151" s="75"/>
      <c r="I151" s="59"/>
      <c r="J151" s="30"/>
      <c r="K151" s="59"/>
      <c r="L151" s="75"/>
      <c r="M151" s="59"/>
      <c r="N151" s="38"/>
      <c r="O151" s="38"/>
    </row>
    <row r="152" spans="1:15" s="10" customFormat="1" ht="15.75">
      <c r="A152" s="30"/>
      <c r="D152" s="30"/>
      <c r="E152" s="59"/>
      <c r="F152" s="39"/>
      <c r="G152" s="59"/>
      <c r="H152" s="75"/>
      <c r="I152" s="59"/>
      <c r="J152" s="30"/>
      <c r="K152" s="59"/>
      <c r="L152" s="75"/>
      <c r="M152" s="59"/>
      <c r="N152" s="38"/>
      <c r="O152" s="38"/>
    </row>
    <row r="153" spans="1:15" s="10" customFormat="1" ht="15.75">
      <c r="A153" s="30"/>
      <c r="D153" s="30"/>
      <c r="E153" s="59"/>
      <c r="F153" s="39"/>
      <c r="G153" s="59"/>
      <c r="H153" s="75"/>
      <c r="I153" s="59"/>
      <c r="J153" s="30"/>
      <c r="K153" s="59"/>
      <c r="L153" s="75"/>
      <c r="M153" s="59"/>
      <c r="N153" s="38"/>
      <c r="O153" s="38"/>
    </row>
    <row r="154" spans="1:15" s="10" customFormat="1" ht="15.75">
      <c r="A154" s="30"/>
      <c r="D154" s="30"/>
      <c r="E154" s="59"/>
      <c r="F154" s="39"/>
      <c r="G154" s="59"/>
      <c r="H154" s="75"/>
      <c r="I154" s="59"/>
      <c r="J154" s="30"/>
      <c r="K154" s="59"/>
      <c r="L154" s="75"/>
      <c r="M154" s="59"/>
      <c r="N154" s="38"/>
      <c r="O154" s="38"/>
    </row>
    <row r="155" spans="1:15" s="10" customFormat="1" ht="15.75">
      <c r="A155" s="30"/>
      <c r="D155" s="30"/>
      <c r="E155" s="59"/>
      <c r="F155" s="39"/>
      <c r="G155" s="59"/>
      <c r="H155" s="75"/>
      <c r="I155" s="59"/>
      <c r="J155" s="30"/>
      <c r="K155" s="59"/>
      <c r="L155" s="75"/>
      <c r="M155" s="59"/>
      <c r="N155" s="38"/>
      <c r="O155" s="38"/>
    </row>
    <row r="156" spans="1:15" s="10" customFormat="1" ht="15.75">
      <c r="A156" s="30"/>
      <c r="D156" s="30"/>
      <c r="E156" s="59"/>
      <c r="F156" s="39"/>
      <c r="G156" s="59"/>
      <c r="H156" s="75"/>
      <c r="I156" s="59"/>
      <c r="J156" s="30"/>
      <c r="K156" s="59"/>
      <c r="L156" s="75"/>
      <c r="M156" s="59"/>
      <c r="N156" s="38"/>
      <c r="O156" s="38"/>
    </row>
    <row r="157" spans="1:15" s="10" customFormat="1" ht="15.75">
      <c r="A157" s="30"/>
      <c r="D157" s="30"/>
      <c r="E157" s="59"/>
      <c r="F157" s="39"/>
      <c r="G157" s="59"/>
      <c r="H157" s="75"/>
      <c r="I157" s="59"/>
      <c r="J157" s="30"/>
      <c r="K157" s="59"/>
      <c r="L157" s="75"/>
      <c r="M157" s="59"/>
      <c r="N157" s="38"/>
      <c r="O157" s="38"/>
    </row>
    <row r="158" spans="1:15" s="10" customFormat="1" ht="15.75">
      <c r="A158" s="30"/>
      <c r="D158" s="30"/>
      <c r="E158" s="59"/>
      <c r="F158" s="39"/>
      <c r="G158" s="59"/>
      <c r="H158" s="75"/>
      <c r="I158" s="59"/>
      <c r="J158" s="30"/>
      <c r="K158" s="59"/>
      <c r="L158" s="75"/>
      <c r="M158" s="59"/>
      <c r="N158" s="38"/>
      <c r="O158" s="38"/>
    </row>
    <row r="159" spans="1:15" s="10" customFormat="1" ht="15.75">
      <c r="A159" s="30"/>
      <c r="D159" s="30"/>
      <c r="E159" s="59"/>
      <c r="F159" s="39"/>
      <c r="G159" s="59"/>
      <c r="H159" s="75"/>
      <c r="I159" s="59"/>
      <c r="J159" s="30"/>
      <c r="K159" s="59"/>
      <c r="L159" s="75"/>
      <c r="M159" s="59"/>
      <c r="N159" s="38"/>
      <c r="O159" s="38"/>
    </row>
    <row r="160" spans="1:15" s="10" customFormat="1" ht="15.75">
      <c r="A160" s="30"/>
      <c r="D160" s="30"/>
      <c r="E160" s="59"/>
      <c r="F160" s="39"/>
      <c r="G160" s="59"/>
      <c r="H160" s="75"/>
      <c r="I160" s="59"/>
      <c r="J160" s="30"/>
      <c r="K160" s="59"/>
      <c r="L160" s="75"/>
      <c r="M160" s="59"/>
      <c r="N160" s="38"/>
      <c r="O160" s="38"/>
    </row>
    <row r="161" spans="1:15" s="10" customFormat="1" ht="15.75">
      <c r="A161" s="30"/>
      <c r="D161" s="30"/>
      <c r="E161" s="59"/>
      <c r="F161" s="39"/>
      <c r="G161" s="59"/>
      <c r="H161" s="75"/>
      <c r="I161" s="59"/>
      <c r="J161" s="30"/>
      <c r="K161" s="59"/>
      <c r="L161" s="75"/>
      <c r="M161" s="59"/>
      <c r="N161" s="38"/>
      <c r="O161" s="38"/>
    </row>
    <row r="162" spans="1:15" s="10" customFormat="1" ht="15.75">
      <c r="A162" s="30"/>
      <c r="D162" s="30"/>
      <c r="E162" s="59"/>
      <c r="F162" s="39"/>
      <c r="G162" s="59"/>
      <c r="H162" s="75"/>
      <c r="I162" s="59"/>
      <c r="J162" s="30"/>
      <c r="K162" s="59"/>
      <c r="L162" s="75"/>
      <c r="M162" s="59"/>
      <c r="N162" s="38"/>
      <c r="O162" s="38"/>
    </row>
    <row r="163" spans="1:15" s="10" customFormat="1" ht="15.75">
      <c r="A163" s="30"/>
      <c r="D163" s="30"/>
      <c r="E163" s="59"/>
      <c r="F163" s="39"/>
      <c r="G163" s="59"/>
      <c r="H163" s="75"/>
      <c r="I163" s="59"/>
      <c r="J163" s="30"/>
      <c r="K163" s="59"/>
      <c r="L163" s="75"/>
      <c r="M163" s="59"/>
      <c r="N163" s="38"/>
      <c r="O163" s="38"/>
    </row>
    <row r="164" spans="1:15" s="10" customFormat="1" ht="15.75">
      <c r="A164" s="30"/>
      <c r="D164" s="30"/>
      <c r="E164" s="59"/>
      <c r="F164" s="39"/>
      <c r="G164" s="59"/>
      <c r="H164" s="75"/>
      <c r="I164" s="59"/>
      <c r="J164" s="30"/>
      <c r="K164" s="59"/>
      <c r="L164" s="75"/>
      <c r="M164" s="59"/>
      <c r="N164" s="38"/>
      <c r="O164" s="38"/>
    </row>
    <row r="165" spans="1:15" s="10" customFormat="1" ht="15.75">
      <c r="A165" s="30"/>
      <c r="D165" s="30"/>
      <c r="E165" s="59"/>
      <c r="F165" s="39"/>
      <c r="G165" s="59"/>
      <c r="H165" s="75"/>
      <c r="I165" s="59"/>
      <c r="J165" s="30"/>
      <c r="K165" s="59"/>
      <c r="L165" s="75"/>
      <c r="M165" s="59"/>
      <c r="N165" s="38"/>
      <c r="O165" s="38"/>
    </row>
    <row r="166" spans="1:15" s="10" customFormat="1" ht="15.75">
      <c r="A166" s="30"/>
      <c r="D166" s="30"/>
      <c r="E166" s="59"/>
      <c r="F166" s="39"/>
      <c r="G166" s="59"/>
      <c r="H166" s="75"/>
      <c r="I166" s="59"/>
      <c r="J166" s="30"/>
      <c r="K166" s="59"/>
      <c r="L166" s="75"/>
      <c r="M166" s="59"/>
      <c r="N166" s="38"/>
      <c r="O166" s="38"/>
    </row>
    <row r="167" spans="1:15" s="10" customFormat="1" ht="15.75">
      <c r="A167" s="30"/>
      <c r="D167" s="30"/>
      <c r="E167" s="59"/>
      <c r="F167" s="39"/>
      <c r="G167" s="59"/>
      <c r="H167" s="75"/>
      <c r="I167" s="59"/>
      <c r="J167" s="30"/>
      <c r="K167" s="59"/>
      <c r="L167" s="75"/>
      <c r="M167" s="59"/>
      <c r="N167" s="38"/>
      <c r="O167" s="38"/>
    </row>
    <row r="168" spans="1:15" s="10" customFormat="1" ht="15.75">
      <c r="A168" s="30"/>
      <c r="D168" s="30"/>
      <c r="E168" s="59"/>
      <c r="F168" s="39"/>
      <c r="G168" s="59"/>
      <c r="H168" s="75"/>
      <c r="I168" s="59"/>
      <c r="J168" s="30"/>
      <c r="K168" s="59"/>
      <c r="L168" s="75"/>
      <c r="M168" s="59"/>
      <c r="N168" s="38"/>
      <c r="O168" s="38"/>
    </row>
    <row r="169" spans="1:15" s="10" customFormat="1" ht="15.75">
      <c r="A169" s="30"/>
      <c r="D169" s="30"/>
      <c r="E169" s="59"/>
      <c r="F169" s="39"/>
      <c r="G169" s="59"/>
      <c r="H169" s="75"/>
      <c r="I169" s="59"/>
      <c r="J169" s="30"/>
      <c r="K169" s="59"/>
      <c r="L169" s="75"/>
      <c r="M169" s="59"/>
      <c r="N169" s="38"/>
      <c r="O169" s="38"/>
    </row>
    <row r="170" spans="1:15" s="10" customFormat="1" ht="15.75">
      <c r="A170" s="30"/>
      <c r="D170" s="30"/>
      <c r="E170" s="59"/>
      <c r="F170" s="39"/>
      <c r="G170" s="59"/>
      <c r="H170" s="75"/>
      <c r="I170" s="59"/>
      <c r="J170" s="30"/>
      <c r="K170" s="59"/>
      <c r="L170" s="75"/>
      <c r="M170" s="59"/>
      <c r="N170" s="38"/>
      <c r="O170" s="38"/>
    </row>
    <row r="171" spans="1:15" s="10" customFormat="1" ht="15.75">
      <c r="A171" s="30"/>
      <c r="D171" s="30"/>
      <c r="E171" s="59"/>
      <c r="F171" s="39"/>
      <c r="G171" s="59"/>
      <c r="H171" s="75"/>
      <c r="I171" s="59"/>
      <c r="J171" s="30"/>
      <c r="K171" s="59"/>
      <c r="L171" s="75"/>
      <c r="M171" s="59"/>
      <c r="N171" s="38"/>
      <c r="O171" s="38"/>
    </row>
    <row r="172" spans="1:15" s="10" customFormat="1" ht="15.75">
      <c r="A172" s="30"/>
      <c r="D172" s="30"/>
      <c r="E172" s="59"/>
      <c r="F172" s="39"/>
      <c r="G172" s="59"/>
      <c r="H172" s="75"/>
      <c r="I172" s="59"/>
      <c r="J172" s="30"/>
      <c r="K172" s="59"/>
      <c r="L172" s="75"/>
      <c r="M172" s="59"/>
      <c r="N172" s="38"/>
      <c r="O172" s="38"/>
    </row>
    <row r="173" spans="1:15" s="10" customFormat="1" ht="15.75">
      <c r="A173" s="30"/>
      <c r="D173" s="30"/>
      <c r="E173" s="59"/>
      <c r="F173" s="39"/>
      <c r="G173" s="59"/>
      <c r="H173" s="75"/>
      <c r="I173" s="59"/>
      <c r="J173" s="30"/>
      <c r="K173" s="59"/>
      <c r="L173" s="75"/>
      <c r="M173" s="59"/>
      <c r="N173" s="38"/>
      <c r="O173" s="38"/>
    </row>
    <row r="174" spans="1:15" s="10" customFormat="1" ht="15.75">
      <c r="A174" s="30"/>
      <c r="D174" s="30"/>
      <c r="E174" s="59"/>
      <c r="F174" s="39"/>
      <c r="G174" s="59"/>
      <c r="H174" s="75"/>
      <c r="I174" s="59"/>
      <c r="J174" s="30"/>
      <c r="K174" s="59"/>
      <c r="L174" s="75"/>
      <c r="M174" s="59"/>
      <c r="N174" s="38"/>
      <c r="O174" s="38"/>
    </row>
    <row r="175" spans="1:15" s="10" customFormat="1" ht="15.75">
      <c r="A175" s="30"/>
      <c r="D175" s="30"/>
      <c r="E175" s="59"/>
      <c r="F175" s="39"/>
      <c r="G175" s="59"/>
      <c r="H175" s="75"/>
      <c r="I175" s="59"/>
      <c r="J175" s="30"/>
      <c r="K175" s="59"/>
      <c r="L175" s="75"/>
      <c r="M175" s="59"/>
      <c r="N175" s="38"/>
      <c r="O175" s="38"/>
    </row>
    <row r="176" spans="1:15" s="10" customFormat="1" ht="15.75">
      <c r="A176" s="30"/>
      <c r="D176" s="30"/>
      <c r="E176" s="59"/>
      <c r="F176" s="39"/>
      <c r="G176" s="59"/>
      <c r="H176" s="75"/>
      <c r="I176" s="59"/>
      <c r="J176" s="30"/>
      <c r="K176" s="59"/>
      <c r="L176" s="75"/>
      <c r="M176" s="59"/>
      <c r="N176" s="38"/>
      <c r="O176" s="38"/>
    </row>
    <row r="177" spans="1:15" s="10" customFormat="1" ht="15.75">
      <c r="A177" s="30"/>
      <c r="D177" s="30"/>
      <c r="E177" s="59"/>
      <c r="F177" s="39"/>
      <c r="G177" s="59"/>
      <c r="H177" s="75"/>
      <c r="I177" s="59"/>
      <c r="J177" s="30"/>
      <c r="K177" s="59"/>
      <c r="L177" s="75"/>
      <c r="M177" s="59"/>
      <c r="N177" s="38"/>
      <c r="O177" s="38"/>
    </row>
    <row r="178" spans="1:15" s="10" customFormat="1" ht="15.75">
      <c r="A178" s="30"/>
      <c r="D178" s="30"/>
      <c r="E178" s="59"/>
      <c r="F178" s="39"/>
      <c r="G178" s="59"/>
      <c r="H178" s="75"/>
      <c r="I178" s="59"/>
      <c r="J178" s="30"/>
      <c r="K178" s="59"/>
      <c r="L178" s="75"/>
      <c r="M178" s="59"/>
      <c r="N178" s="38"/>
      <c r="O178" s="38"/>
    </row>
    <row r="179" spans="1:15" s="10" customFormat="1" ht="15.75">
      <c r="A179" s="30"/>
      <c r="D179" s="30"/>
      <c r="E179" s="59"/>
      <c r="F179" s="39"/>
      <c r="G179" s="59"/>
      <c r="H179" s="75"/>
      <c r="I179" s="59"/>
      <c r="J179" s="30"/>
      <c r="K179" s="59"/>
      <c r="L179" s="75"/>
      <c r="M179" s="59"/>
      <c r="N179" s="38"/>
      <c r="O179" s="38"/>
    </row>
    <row r="180" spans="1:15" s="10" customFormat="1" ht="15.75">
      <c r="A180" s="30"/>
      <c r="D180" s="30"/>
      <c r="E180" s="59"/>
      <c r="F180" s="39"/>
      <c r="G180" s="59"/>
      <c r="H180" s="75"/>
      <c r="I180" s="59"/>
      <c r="J180" s="30"/>
      <c r="K180" s="59"/>
      <c r="L180" s="75"/>
      <c r="M180" s="59"/>
      <c r="N180" s="38"/>
      <c r="O180" s="38"/>
    </row>
    <row r="181" spans="1:15" s="10" customFormat="1" ht="15.75">
      <c r="A181" s="30"/>
      <c r="D181" s="30"/>
      <c r="E181" s="59"/>
      <c r="F181" s="39"/>
      <c r="G181" s="59"/>
      <c r="H181" s="75"/>
      <c r="I181" s="59"/>
      <c r="J181" s="30"/>
      <c r="K181" s="59"/>
      <c r="L181" s="75"/>
      <c r="M181" s="59"/>
      <c r="N181" s="38"/>
      <c r="O181" s="38"/>
    </row>
    <row r="182" spans="1:15" s="10" customFormat="1" ht="15.75">
      <c r="A182" s="30"/>
      <c r="D182" s="30"/>
      <c r="E182" s="59"/>
      <c r="F182" s="39"/>
      <c r="G182" s="59"/>
      <c r="H182" s="75"/>
      <c r="I182" s="59"/>
      <c r="J182" s="30"/>
      <c r="K182" s="59"/>
      <c r="L182" s="75"/>
      <c r="M182" s="59"/>
      <c r="N182" s="38"/>
      <c r="O182" s="38"/>
    </row>
    <row r="183" spans="1:15" s="10" customFormat="1" ht="15.75">
      <c r="A183" s="30"/>
      <c r="D183" s="30"/>
      <c r="E183" s="59"/>
      <c r="F183" s="39"/>
      <c r="G183" s="59"/>
      <c r="H183" s="75"/>
      <c r="I183" s="59"/>
      <c r="J183" s="30"/>
      <c r="K183" s="59"/>
      <c r="L183" s="75"/>
      <c r="M183" s="59"/>
      <c r="N183" s="38"/>
      <c r="O183" s="38"/>
    </row>
    <row r="184" spans="1:15" s="10" customFormat="1" ht="15.75">
      <c r="A184" s="30"/>
      <c r="D184" s="30"/>
      <c r="E184" s="59"/>
      <c r="F184" s="39"/>
      <c r="G184" s="59"/>
      <c r="H184" s="75"/>
      <c r="I184" s="59"/>
      <c r="J184" s="30"/>
      <c r="K184" s="59"/>
      <c r="L184" s="75"/>
      <c r="M184" s="59"/>
      <c r="N184" s="38"/>
      <c r="O184" s="38"/>
    </row>
    <row r="185" spans="1:15" s="10" customFormat="1" ht="15.75">
      <c r="A185" s="30"/>
      <c r="D185" s="30"/>
      <c r="E185" s="59"/>
      <c r="F185" s="39"/>
      <c r="G185" s="59"/>
      <c r="H185" s="75"/>
      <c r="I185" s="59"/>
      <c r="J185" s="30"/>
      <c r="K185" s="59"/>
      <c r="L185" s="75"/>
      <c r="M185" s="59"/>
      <c r="N185" s="38"/>
      <c r="O185" s="38"/>
    </row>
    <row r="186" spans="1:15" s="10" customFormat="1" ht="15.75">
      <c r="A186" s="30"/>
      <c r="D186" s="30"/>
      <c r="E186" s="59"/>
      <c r="F186" s="39"/>
      <c r="G186" s="59"/>
      <c r="H186" s="75"/>
      <c r="I186" s="59"/>
      <c r="J186" s="30"/>
      <c r="K186" s="59"/>
      <c r="L186" s="75"/>
      <c r="M186" s="59"/>
      <c r="N186" s="38"/>
      <c r="O186" s="38"/>
    </row>
    <row r="187" spans="1:15" s="10" customFormat="1" ht="15.75">
      <c r="A187" s="30"/>
      <c r="D187" s="30"/>
      <c r="E187" s="59"/>
      <c r="F187" s="39"/>
      <c r="G187" s="59"/>
      <c r="H187" s="75"/>
      <c r="I187" s="59"/>
      <c r="J187" s="30"/>
      <c r="K187" s="59"/>
      <c r="L187" s="75"/>
      <c r="M187" s="59"/>
      <c r="N187" s="38"/>
      <c r="O187" s="38"/>
    </row>
    <row r="188" spans="1:15" s="10" customFormat="1" ht="15.75">
      <c r="A188" s="30"/>
      <c r="D188" s="30"/>
      <c r="E188" s="59"/>
      <c r="F188" s="39"/>
      <c r="G188" s="59"/>
      <c r="H188" s="75"/>
      <c r="I188" s="59"/>
      <c r="J188" s="30"/>
      <c r="K188" s="59"/>
      <c r="L188" s="75"/>
      <c r="M188" s="59"/>
      <c r="N188" s="38"/>
      <c r="O188" s="38"/>
    </row>
    <row r="189" spans="1:15" s="10" customFormat="1" ht="15.75">
      <c r="A189" s="30"/>
      <c r="D189" s="30"/>
      <c r="E189" s="59"/>
      <c r="F189" s="39"/>
      <c r="G189" s="59"/>
      <c r="H189" s="75"/>
      <c r="I189" s="59"/>
      <c r="J189" s="30"/>
      <c r="K189" s="59"/>
      <c r="L189" s="75"/>
      <c r="M189" s="59"/>
      <c r="N189" s="38"/>
      <c r="O189" s="38"/>
    </row>
    <row r="190" spans="1:15" s="10" customFormat="1" ht="15.75">
      <c r="A190" s="30"/>
      <c r="D190" s="30"/>
      <c r="E190" s="59"/>
      <c r="F190" s="39"/>
      <c r="G190" s="59"/>
      <c r="H190" s="75"/>
      <c r="I190" s="59"/>
      <c r="J190" s="30"/>
      <c r="K190" s="59"/>
      <c r="L190" s="75"/>
      <c r="M190" s="59"/>
      <c r="N190" s="38"/>
      <c r="O190" s="38"/>
    </row>
    <row r="191" spans="1:15" s="10" customFormat="1" ht="15.75">
      <c r="A191" s="30"/>
      <c r="D191" s="30"/>
      <c r="E191" s="59"/>
      <c r="F191" s="39"/>
      <c r="G191" s="59"/>
      <c r="H191" s="75"/>
      <c r="I191" s="59"/>
      <c r="J191" s="30"/>
      <c r="K191" s="59"/>
      <c r="L191" s="75"/>
      <c r="M191" s="59"/>
      <c r="N191" s="38"/>
      <c r="O191" s="38"/>
    </row>
    <row r="192" spans="1:15" s="10" customFormat="1" ht="15.75">
      <c r="A192" s="30"/>
      <c r="D192" s="30"/>
      <c r="E192" s="59"/>
      <c r="F192" s="39"/>
      <c r="G192" s="59"/>
      <c r="H192" s="75"/>
      <c r="I192" s="59"/>
      <c r="J192" s="30"/>
      <c r="K192" s="59"/>
      <c r="L192" s="75"/>
      <c r="M192" s="59"/>
      <c r="N192" s="38"/>
      <c r="O192" s="38"/>
    </row>
    <row r="193" spans="1:15" s="10" customFormat="1" ht="15.75">
      <c r="A193" s="30"/>
      <c r="D193" s="30"/>
      <c r="E193" s="59"/>
      <c r="F193" s="39"/>
      <c r="G193" s="59"/>
      <c r="H193" s="75"/>
      <c r="I193" s="59"/>
      <c r="J193" s="30"/>
      <c r="K193" s="59"/>
      <c r="L193" s="75"/>
      <c r="M193" s="59"/>
      <c r="N193" s="38"/>
      <c r="O193" s="38"/>
    </row>
    <row r="194" spans="1:15" s="10" customFormat="1" ht="15.75">
      <c r="A194" s="30"/>
      <c r="D194" s="30"/>
      <c r="E194" s="59"/>
      <c r="F194" s="39"/>
      <c r="G194" s="59"/>
      <c r="H194" s="75"/>
      <c r="I194" s="59"/>
      <c r="J194" s="30"/>
      <c r="K194" s="59"/>
      <c r="L194" s="75"/>
      <c r="M194" s="59"/>
      <c r="N194" s="38"/>
      <c r="O194" s="38"/>
    </row>
    <row r="195" spans="1:15" s="10" customFormat="1" ht="15.75">
      <c r="A195" s="30"/>
      <c r="D195" s="30"/>
      <c r="E195" s="59"/>
      <c r="F195" s="39"/>
      <c r="G195" s="59"/>
      <c r="H195" s="75"/>
      <c r="I195" s="59"/>
      <c r="J195" s="30"/>
      <c r="K195" s="59"/>
      <c r="L195" s="75"/>
      <c r="M195" s="59"/>
      <c r="N195" s="38"/>
      <c r="O195" s="38"/>
    </row>
    <row r="196" spans="1:15" s="10" customFormat="1" ht="15.75">
      <c r="A196" s="30"/>
      <c r="D196" s="30"/>
      <c r="E196" s="59"/>
      <c r="F196" s="39"/>
      <c r="G196" s="59"/>
      <c r="H196" s="75"/>
      <c r="I196" s="59"/>
      <c r="J196" s="30"/>
      <c r="K196" s="59"/>
      <c r="L196" s="75"/>
      <c r="M196" s="59"/>
      <c r="N196" s="38"/>
      <c r="O196" s="38"/>
    </row>
    <row r="197" spans="1:15" s="10" customFormat="1" ht="15.75">
      <c r="A197" s="30"/>
      <c r="D197" s="30"/>
      <c r="E197" s="59"/>
      <c r="F197" s="39"/>
      <c r="G197" s="59"/>
      <c r="H197" s="75"/>
      <c r="I197" s="59"/>
      <c r="J197" s="30"/>
      <c r="K197" s="59"/>
      <c r="L197" s="75"/>
      <c r="M197" s="59"/>
      <c r="N197" s="38"/>
      <c r="O197" s="38"/>
    </row>
    <row r="198" spans="1:15" s="10" customFormat="1" ht="15.75">
      <c r="A198" s="30"/>
      <c r="D198" s="30"/>
      <c r="E198" s="59"/>
      <c r="F198" s="39"/>
      <c r="G198" s="59"/>
      <c r="H198" s="75"/>
      <c r="I198" s="59"/>
      <c r="J198" s="30"/>
      <c r="K198" s="59"/>
      <c r="L198" s="75"/>
      <c r="M198" s="59"/>
      <c r="N198" s="38"/>
      <c r="O198" s="38"/>
    </row>
    <row r="199" spans="1:15" s="10" customFormat="1" ht="15.75">
      <c r="A199" s="30"/>
      <c r="D199" s="30"/>
      <c r="E199" s="59"/>
      <c r="F199" s="39"/>
      <c r="G199" s="59"/>
      <c r="H199" s="75"/>
      <c r="I199" s="59"/>
      <c r="J199" s="30"/>
      <c r="K199" s="59"/>
      <c r="L199" s="75"/>
      <c r="M199" s="59"/>
      <c r="N199" s="38"/>
      <c r="O199" s="38"/>
    </row>
    <row r="200" spans="1:15" s="10" customFormat="1" ht="15.75">
      <c r="A200" s="30"/>
      <c r="D200" s="30"/>
      <c r="E200" s="59"/>
      <c r="F200" s="39"/>
      <c r="G200" s="59"/>
      <c r="H200" s="75"/>
      <c r="I200" s="59"/>
      <c r="J200" s="30"/>
      <c r="K200" s="59"/>
      <c r="L200" s="75"/>
      <c r="M200" s="59"/>
      <c r="N200" s="38"/>
      <c r="O200" s="38"/>
    </row>
    <row r="201" spans="1:15" s="10" customFormat="1" ht="15.75">
      <c r="A201" s="30"/>
      <c r="D201" s="30"/>
      <c r="E201" s="59"/>
      <c r="F201" s="39"/>
      <c r="G201" s="59"/>
      <c r="H201" s="75"/>
      <c r="I201" s="59"/>
      <c r="J201" s="30"/>
      <c r="K201" s="59"/>
      <c r="L201" s="75"/>
      <c r="M201" s="59"/>
      <c r="N201" s="38"/>
      <c r="O201" s="38"/>
    </row>
    <row r="202" spans="1:15" s="10" customFormat="1" ht="15.75">
      <c r="A202" s="30"/>
      <c r="D202" s="30"/>
      <c r="E202" s="59"/>
      <c r="F202" s="39"/>
      <c r="G202" s="59"/>
      <c r="H202" s="75"/>
      <c r="I202" s="59"/>
      <c r="J202" s="30"/>
      <c r="K202" s="59"/>
      <c r="L202" s="75"/>
      <c r="M202" s="59"/>
      <c r="N202" s="38"/>
      <c r="O202" s="38"/>
    </row>
    <row r="203" spans="1:15" s="10" customFormat="1" ht="15.75">
      <c r="A203" s="30"/>
      <c r="D203" s="30"/>
      <c r="E203" s="59"/>
      <c r="F203" s="39"/>
      <c r="G203" s="59"/>
      <c r="H203" s="75"/>
      <c r="I203" s="59"/>
      <c r="J203" s="30"/>
      <c r="K203" s="59"/>
      <c r="L203" s="75"/>
      <c r="M203" s="59"/>
      <c r="N203" s="38"/>
      <c r="O203" s="38"/>
    </row>
    <row r="204" spans="1:15" s="10" customFormat="1" ht="15.75">
      <c r="A204" s="30"/>
      <c r="D204" s="30"/>
      <c r="E204" s="59"/>
      <c r="F204" s="39"/>
      <c r="G204" s="59"/>
      <c r="H204" s="75"/>
      <c r="I204" s="59"/>
      <c r="J204" s="30"/>
      <c r="K204" s="59"/>
      <c r="L204" s="75"/>
      <c r="M204" s="59"/>
      <c r="N204" s="38"/>
      <c r="O204" s="38"/>
    </row>
    <row r="205" spans="1:15" s="10" customFormat="1" ht="15.75">
      <c r="A205" s="30"/>
      <c r="D205" s="30"/>
      <c r="E205" s="59"/>
      <c r="F205" s="39"/>
      <c r="G205" s="59"/>
      <c r="H205" s="75"/>
      <c r="I205" s="59"/>
      <c r="J205" s="30"/>
      <c r="K205" s="59"/>
      <c r="L205" s="75"/>
      <c r="M205" s="59"/>
      <c r="N205" s="38"/>
      <c r="O205" s="38"/>
    </row>
    <row r="206" spans="1:15" s="10" customFormat="1" ht="15.75">
      <c r="A206" s="30"/>
      <c r="D206" s="30"/>
      <c r="E206" s="59"/>
      <c r="F206" s="39"/>
      <c r="G206" s="59"/>
      <c r="H206" s="75"/>
      <c r="I206" s="59"/>
      <c r="J206" s="30"/>
      <c r="K206" s="59"/>
      <c r="L206" s="75"/>
      <c r="M206" s="59"/>
      <c r="N206" s="38"/>
      <c r="O206" s="38"/>
    </row>
    <row r="207" spans="1:15" s="10" customFormat="1" ht="15.75">
      <c r="A207" s="30"/>
      <c r="D207" s="30"/>
      <c r="E207" s="59"/>
      <c r="F207" s="39"/>
      <c r="G207" s="59"/>
      <c r="H207" s="75"/>
      <c r="I207" s="59"/>
      <c r="J207" s="30"/>
      <c r="K207" s="59"/>
      <c r="L207" s="75"/>
      <c r="M207" s="59"/>
      <c r="N207" s="38"/>
      <c r="O207" s="38"/>
    </row>
    <row r="208" spans="1:15" s="10" customFormat="1" ht="15.75">
      <c r="A208" s="30"/>
      <c r="D208" s="30"/>
      <c r="E208" s="59"/>
      <c r="F208" s="39"/>
      <c r="G208" s="59"/>
      <c r="H208" s="75"/>
      <c r="I208" s="59"/>
      <c r="J208" s="30"/>
      <c r="K208" s="59"/>
      <c r="L208" s="75"/>
      <c r="M208" s="59"/>
      <c r="N208" s="38"/>
      <c r="O208" s="38"/>
    </row>
    <row r="209" spans="1:15" s="10" customFormat="1" ht="15.75">
      <c r="A209" s="30"/>
      <c r="D209" s="30"/>
      <c r="E209" s="59"/>
      <c r="F209" s="39"/>
      <c r="G209" s="59"/>
      <c r="H209" s="75"/>
      <c r="I209" s="59"/>
      <c r="J209" s="30"/>
      <c r="K209" s="59"/>
      <c r="L209" s="75"/>
      <c r="M209" s="59"/>
      <c r="N209" s="38"/>
      <c r="O209" s="38"/>
    </row>
    <row r="210" spans="1:15" s="10" customFormat="1" ht="15.75">
      <c r="A210" s="30"/>
      <c r="D210" s="30"/>
      <c r="E210" s="59"/>
      <c r="F210" s="39"/>
      <c r="G210" s="59"/>
      <c r="H210" s="75"/>
      <c r="I210" s="59"/>
      <c r="J210" s="30"/>
      <c r="K210" s="59"/>
      <c r="L210" s="75"/>
      <c r="M210" s="59"/>
      <c r="N210" s="38"/>
      <c r="O210" s="38"/>
    </row>
    <row r="211" spans="1:15" s="10" customFormat="1" ht="15.75">
      <c r="A211" s="30"/>
      <c r="D211" s="30"/>
      <c r="E211" s="59"/>
      <c r="F211" s="39"/>
      <c r="G211" s="59"/>
      <c r="H211" s="75"/>
      <c r="I211" s="59"/>
      <c r="J211" s="30"/>
      <c r="K211" s="59"/>
      <c r="L211" s="75"/>
      <c r="M211" s="59"/>
      <c r="N211" s="38"/>
      <c r="O211" s="38"/>
    </row>
    <row r="212" spans="1:15" s="10" customFormat="1" ht="15.75">
      <c r="A212" s="30"/>
      <c r="D212" s="30"/>
      <c r="E212" s="59"/>
      <c r="F212" s="39"/>
      <c r="G212" s="59"/>
      <c r="H212" s="75"/>
      <c r="I212" s="59"/>
      <c r="J212" s="30"/>
      <c r="K212" s="59"/>
      <c r="L212" s="75"/>
      <c r="M212" s="59"/>
      <c r="N212" s="38"/>
      <c r="O212" s="38"/>
    </row>
    <row r="213" spans="1:15" s="10" customFormat="1" ht="15.75">
      <c r="A213" s="30"/>
      <c r="D213" s="30"/>
      <c r="E213" s="59"/>
      <c r="F213" s="39"/>
      <c r="G213" s="59"/>
      <c r="H213" s="75"/>
      <c r="I213" s="59"/>
      <c r="J213" s="30"/>
      <c r="K213" s="59"/>
      <c r="L213" s="75"/>
      <c r="M213" s="59"/>
      <c r="N213" s="38"/>
      <c r="O213" s="38"/>
    </row>
    <row r="214" spans="1:15" s="10" customFormat="1" ht="15.75">
      <c r="A214" s="30"/>
      <c r="D214" s="30"/>
      <c r="E214" s="59"/>
      <c r="F214" s="39"/>
      <c r="G214" s="59"/>
      <c r="H214" s="75"/>
      <c r="I214" s="59"/>
      <c r="J214" s="30"/>
      <c r="K214" s="59"/>
      <c r="L214" s="75"/>
      <c r="M214" s="59"/>
      <c r="N214" s="38"/>
      <c r="O214" s="38"/>
    </row>
    <row r="215" spans="1:15" s="10" customFormat="1" ht="15.75">
      <c r="A215" s="30"/>
      <c r="D215" s="30"/>
      <c r="E215" s="59"/>
      <c r="F215" s="39"/>
      <c r="G215" s="59"/>
      <c r="H215" s="75"/>
      <c r="I215" s="59"/>
      <c r="J215" s="30"/>
      <c r="K215" s="59"/>
      <c r="L215" s="75"/>
      <c r="M215" s="59"/>
      <c r="N215" s="38"/>
      <c r="O215" s="38"/>
    </row>
    <row r="216" spans="1:15" s="10" customFormat="1" ht="15.75">
      <c r="A216" s="30"/>
      <c r="D216" s="30"/>
      <c r="E216" s="59"/>
      <c r="F216" s="39"/>
      <c r="G216" s="59"/>
      <c r="H216" s="75"/>
      <c r="I216" s="59"/>
      <c r="J216" s="30"/>
      <c r="K216" s="59"/>
      <c r="L216" s="75"/>
      <c r="M216" s="59"/>
      <c r="N216" s="38"/>
      <c r="O216" s="38"/>
    </row>
    <row r="217" spans="1:15" s="10" customFormat="1" ht="15.75">
      <c r="A217" s="30"/>
      <c r="D217" s="30"/>
      <c r="E217" s="59"/>
      <c r="F217" s="39"/>
      <c r="G217" s="59"/>
      <c r="H217" s="75"/>
      <c r="I217" s="59"/>
      <c r="J217" s="30"/>
      <c r="K217" s="59"/>
      <c r="L217" s="75"/>
      <c r="M217" s="59"/>
      <c r="N217" s="38"/>
      <c r="O217" s="38"/>
    </row>
    <row r="218" spans="1:15" s="25" customFormat="1" ht="15.75">
      <c r="A218" s="30"/>
      <c r="D218" s="4"/>
      <c r="E218" s="60"/>
      <c r="F218" s="32"/>
      <c r="G218" s="60"/>
      <c r="H218" s="46"/>
      <c r="I218" s="60"/>
      <c r="J218" s="4"/>
      <c r="K218" s="60"/>
      <c r="L218" s="46"/>
      <c r="M218" s="60"/>
      <c r="N218" s="31"/>
      <c r="O218" s="31"/>
    </row>
    <row r="219" spans="1:15" s="25" customFormat="1" ht="15.75">
      <c r="A219" s="30"/>
      <c r="D219" s="4"/>
      <c r="E219" s="60"/>
      <c r="F219" s="32"/>
      <c r="G219" s="60"/>
      <c r="H219" s="46"/>
      <c r="I219" s="60"/>
      <c r="J219" s="4"/>
      <c r="K219" s="60"/>
      <c r="L219" s="46"/>
      <c r="M219" s="60"/>
      <c r="N219" s="31"/>
      <c r="O219" s="31"/>
    </row>
    <row r="220" spans="1:15" s="25" customFormat="1" ht="15.75">
      <c r="A220" s="30"/>
      <c r="D220" s="4"/>
      <c r="E220" s="60"/>
      <c r="F220" s="32"/>
      <c r="G220" s="60"/>
      <c r="H220" s="46"/>
      <c r="I220" s="60"/>
      <c r="J220" s="4"/>
      <c r="K220" s="60"/>
      <c r="L220" s="46"/>
      <c r="M220" s="60"/>
      <c r="N220" s="31"/>
      <c r="O220" s="31"/>
    </row>
    <row r="221" spans="1:15" s="25" customFormat="1" ht="15.75">
      <c r="A221" s="30"/>
      <c r="D221" s="4"/>
      <c r="E221" s="60"/>
      <c r="F221" s="32"/>
      <c r="G221" s="60"/>
      <c r="H221" s="46"/>
      <c r="I221" s="60"/>
      <c r="J221" s="4"/>
      <c r="K221" s="60"/>
      <c r="L221" s="46"/>
      <c r="M221" s="60"/>
      <c r="N221" s="31"/>
      <c r="O221" s="31"/>
    </row>
    <row r="222" spans="1:15" s="25" customFormat="1" ht="15.75">
      <c r="A222" s="30"/>
      <c r="D222" s="4"/>
      <c r="E222" s="60"/>
      <c r="F222" s="32"/>
      <c r="G222" s="60"/>
      <c r="H222" s="46"/>
      <c r="I222" s="60"/>
      <c r="J222" s="4"/>
      <c r="K222" s="60"/>
      <c r="L222" s="46"/>
      <c r="M222" s="60"/>
      <c r="N222" s="31"/>
      <c r="O222" s="31"/>
    </row>
    <row r="223" spans="1:15" s="25" customFormat="1" ht="15.75">
      <c r="A223" s="30"/>
      <c r="D223" s="4"/>
      <c r="E223" s="60"/>
      <c r="F223" s="32"/>
      <c r="G223" s="60"/>
      <c r="H223" s="46"/>
      <c r="I223" s="60"/>
      <c r="J223" s="4"/>
      <c r="K223" s="60"/>
      <c r="L223" s="46"/>
      <c r="M223" s="60"/>
      <c r="N223" s="31"/>
      <c r="O223" s="31"/>
    </row>
    <row r="224" spans="1:15" s="25" customFormat="1" ht="15.75">
      <c r="A224" s="30"/>
      <c r="D224" s="4"/>
      <c r="E224" s="60"/>
      <c r="F224" s="32"/>
      <c r="G224" s="60"/>
      <c r="H224" s="46"/>
      <c r="I224" s="60"/>
      <c r="J224" s="4"/>
      <c r="K224" s="60"/>
      <c r="L224" s="46"/>
      <c r="M224" s="60"/>
      <c r="N224" s="31"/>
      <c r="O224" s="31"/>
    </row>
    <row r="225" spans="1:15" s="25" customFormat="1" ht="15.75">
      <c r="A225" s="30"/>
      <c r="D225" s="4"/>
      <c r="E225" s="60"/>
      <c r="F225" s="32"/>
      <c r="G225" s="60"/>
      <c r="H225" s="46"/>
      <c r="I225" s="60"/>
      <c r="J225" s="4"/>
      <c r="K225" s="60"/>
      <c r="L225" s="46"/>
      <c r="M225" s="60"/>
      <c r="N225" s="31"/>
      <c r="O225" s="31"/>
    </row>
    <row r="226" spans="1:15" s="25" customFormat="1" ht="15.75">
      <c r="A226" s="30"/>
      <c r="D226" s="4"/>
      <c r="E226" s="60"/>
      <c r="F226" s="32"/>
      <c r="G226" s="60"/>
      <c r="H226" s="46"/>
      <c r="I226" s="60"/>
      <c r="J226" s="4"/>
      <c r="K226" s="60"/>
      <c r="L226" s="46"/>
      <c r="M226" s="60"/>
      <c r="N226" s="31"/>
      <c r="O226" s="31"/>
    </row>
    <row r="227" spans="1:15" s="25" customFormat="1" ht="15.75">
      <c r="A227" s="30"/>
      <c r="D227" s="4"/>
      <c r="E227" s="60"/>
      <c r="F227" s="32"/>
      <c r="G227" s="60"/>
      <c r="H227" s="46"/>
      <c r="I227" s="60"/>
      <c r="J227" s="4"/>
      <c r="K227" s="60"/>
      <c r="L227" s="46"/>
      <c r="M227" s="60"/>
      <c r="N227" s="31"/>
      <c r="O227" s="31"/>
    </row>
    <row r="228" spans="1:15" s="25" customFormat="1" ht="15.75">
      <c r="A228" s="30"/>
      <c r="D228" s="4"/>
      <c r="E228" s="60"/>
      <c r="F228" s="32"/>
      <c r="G228" s="60"/>
      <c r="H228" s="46"/>
      <c r="I228" s="60"/>
      <c r="J228" s="4"/>
      <c r="K228" s="60"/>
      <c r="L228" s="46"/>
      <c r="M228" s="60"/>
      <c r="N228" s="31"/>
      <c r="O228" s="31"/>
    </row>
    <row r="229" spans="1:15" s="25" customFormat="1" ht="15.75">
      <c r="A229" s="30"/>
      <c r="D229" s="4"/>
      <c r="E229" s="60"/>
      <c r="F229" s="32"/>
      <c r="G229" s="60"/>
      <c r="H229" s="46"/>
      <c r="I229" s="60"/>
      <c r="J229" s="4"/>
      <c r="K229" s="60"/>
      <c r="L229" s="46"/>
      <c r="M229" s="60"/>
      <c r="N229" s="31"/>
      <c r="O229" s="31"/>
    </row>
    <row r="230" spans="1:15" s="25" customFormat="1" ht="15.75">
      <c r="A230" s="30"/>
      <c r="D230" s="4"/>
      <c r="E230" s="60"/>
      <c r="F230" s="32"/>
      <c r="G230" s="60"/>
      <c r="H230" s="46"/>
      <c r="I230" s="60"/>
      <c r="J230" s="4"/>
      <c r="K230" s="60"/>
      <c r="L230" s="46"/>
      <c r="M230" s="60"/>
      <c r="N230" s="31"/>
      <c r="O230" s="31"/>
    </row>
    <row r="231" spans="1:15" s="25" customFormat="1" ht="15.75">
      <c r="A231" s="30"/>
      <c r="D231" s="4"/>
      <c r="E231" s="60"/>
      <c r="F231" s="32"/>
      <c r="G231" s="60"/>
      <c r="H231" s="46"/>
      <c r="I231" s="60"/>
      <c r="J231" s="4"/>
      <c r="K231" s="60"/>
      <c r="L231" s="46"/>
      <c r="M231" s="60"/>
      <c r="N231" s="31"/>
      <c r="O231" s="31"/>
    </row>
    <row r="232" spans="1:15" s="25" customFormat="1" ht="15.75">
      <c r="A232" s="30"/>
      <c r="D232" s="4"/>
      <c r="E232" s="60"/>
      <c r="F232" s="32"/>
      <c r="G232" s="60"/>
      <c r="H232" s="46"/>
      <c r="I232" s="60"/>
      <c r="J232" s="4"/>
      <c r="K232" s="60"/>
      <c r="L232" s="46"/>
      <c r="M232" s="60"/>
      <c r="N232" s="31"/>
      <c r="O232" s="31"/>
    </row>
    <row r="233" spans="1:15" s="25" customFormat="1" ht="15.75">
      <c r="A233" s="30"/>
      <c r="D233" s="4"/>
      <c r="E233" s="60"/>
      <c r="F233" s="32"/>
      <c r="G233" s="60"/>
      <c r="H233" s="46"/>
      <c r="I233" s="60"/>
      <c r="J233" s="4"/>
      <c r="K233" s="60"/>
      <c r="L233" s="46"/>
      <c r="M233" s="60"/>
      <c r="N233" s="31"/>
      <c r="O233" s="31"/>
    </row>
    <row r="234" spans="1:15" s="25" customFormat="1" ht="15.75">
      <c r="A234" s="30"/>
      <c r="D234" s="4"/>
      <c r="E234" s="60"/>
      <c r="F234" s="32"/>
      <c r="G234" s="60"/>
      <c r="H234" s="46"/>
      <c r="I234" s="60"/>
      <c r="J234" s="4"/>
      <c r="K234" s="60"/>
      <c r="L234" s="46"/>
      <c r="M234" s="60"/>
      <c r="N234" s="31"/>
      <c r="O234" s="31"/>
    </row>
    <row r="235" spans="1:15" s="25" customFormat="1" ht="15.75">
      <c r="A235" s="30"/>
      <c r="D235" s="4"/>
      <c r="E235" s="60"/>
      <c r="F235" s="32"/>
      <c r="G235" s="60"/>
      <c r="H235" s="46"/>
      <c r="I235" s="60"/>
      <c r="J235" s="4"/>
      <c r="K235" s="60"/>
      <c r="L235" s="46"/>
      <c r="M235" s="60"/>
      <c r="N235" s="31"/>
      <c r="O235" s="31"/>
    </row>
    <row r="236" spans="1:15" s="25" customFormat="1" ht="15.75">
      <c r="A236" s="30"/>
      <c r="D236" s="4"/>
      <c r="E236" s="60"/>
      <c r="F236" s="32"/>
      <c r="G236" s="60"/>
      <c r="H236" s="46"/>
      <c r="I236" s="60"/>
      <c r="J236" s="4"/>
      <c r="K236" s="60"/>
      <c r="L236" s="46"/>
      <c r="M236" s="60"/>
      <c r="N236" s="31"/>
      <c r="O236" s="31"/>
    </row>
    <row r="237" spans="1:15" s="25" customFormat="1" ht="15.75">
      <c r="A237" s="30"/>
      <c r="D237" s="4"/>
      <c r="E237" s="60"/>
      <c r="F237" s="32"/>
      <c r="G237" s="60"/>
      <c r="H237" s="46"/>
      <c r="I237" s="60"/>
      <c r="J237" s="4"/>
      <c r="K237" s="60"/>
      <c r="L237" s="46"/>
      <c r="M237" s="60"/>
      <c r="N237" s="31"/>
      <c r="O237" s="31"/>
    </row>
    <row r="238" spans="1:15" s="25" customFormat="1" ht="15.75">
      <c r="A238" s="30"/>
      <c r="D238" s="4"/>
      <c r="E238" s="60"/>
      <c r="F238" s="32"/>
      <c r="G238" s="60"/>
      <c r="H238" s="46"/>
      <c r="I238" s="60"/>
      <c r="J238" s="4"/>
      <c r="K238" s="60"/>
      <c r="L238" s="46"/>
      <c r="M238" s="60"/>
      <c r="N238" s="31"/>
      <c r="O238" s="31"/>
    </row>
    <row r="239" spans="1:15" s="25" customFormat="1" ht="15.75">
      <c r="A239" s="30"/>
      <c r="D239" s="4"/>
      <c r="E239" s="60"/>
      <c r="F239" s="32"/>
      <c r="G239" s="60"/>
      <c r="H239" s="46"/>
      <c r="I239" s="60"/>
      <c r="J239" s="4"/>
      <c r="K239" s="60"/>
      <c r="L239" s="46"/>
      <c r="M239" s="60"/>
      <c r="N239" s="31"/>
      <c r="O239" s="31"/>
    </row>
    <row r="240" spans="1:15" s="25" customFormat="1" ht="15.75">
      <c r="A240" s="30"/>
      <c r="D240" s="4"/>
      <c r="E240" s="60"/>
      <c r="F240" s="32"/>
      <c r="G240" s="60"/>
      <c r="H240" s="46"/>
      <c r="I240" s="60"/>
      <c r="J240" s="4"/>
      <c r="K240" s="60"/>
      <c r="L240" s="46"/>
      <c r="M240" s="60"/>
      <c r="N240" s="31"/>
      <c r="O240" s="31"/>
    </row>
    <row r="241" spans="1:15" s="25" customFormat="1" ht="15.75">
      <c r="A241" s="30"/>
      <c r="D241" s="4"/>
      <c r="E241" s="60"/>
      <c r="F241" s="32"/>
      <c r="G241" s="60"/>
      <c r="H241" s="46"/>
      <c r="I241" s="60"/>
      <c r="J241" s="4"/>
      <c r="K241" s="60"/>
      <c r="L241" s="46"/>
      <c r="M241" s="60"/>
      <c r="N241" s="31"/>
      <c r="O241" s="31"/>
    </row>
    <row r="242" spans="1:15" s="25" customFormat="1" ht="15.75">
      <c r="A242" s="30"/>
      <c r="D242" s="4"/>
      <c r="E242" s="60"/>
      <c r="F242" s="32"/>
      <c r="G242" s="60"/>
      <c r="H242" s="46"/>
      <c r="I242" s="60"/>
      <c r="J242" s="4"/>
      <c r="K242" s="60"/>
      <c r="L242" s="46"/>
      <c r="M242" s="60"/>
      <c r="N242" s="31"/>
      <c r="O242" s="31"/>
    </row>
    <row r="243" spans="1:15" s="25" customFormat="1" ht="15.75">
      <c r="A243" s="30"/>
      <c r="D243" s="4"/>
      <c r="E243" s="60"/>
      <c r="F243" s="32"/>
      <c r="G243" s="60"/>
      <c r="H243" s="46"/>
      <c r="I243" s="60"/>
      <c r="J243" s="4"/>
      <c r="K243" s="60"/>
      <c r="L243" s="46"/>
      <c r="M243" s="60"/>
      <c r="N243" s="31"/>
      <c r="O243" s="31"/>
    </row>
    <row r="244" spans="1:15" s="25" customFormat="1" ht="15.75">
      <c r="A244" s="30"/>
      <c r="D244" s="4"/>
      <c r="E244" s="60"/>
      <c r="F244" s="32"/>
      <c r="G244" s="60"/>
      <c r="H244" s="46"/>
      <c r="I244" s="60"/>
      <c r="J244" s="4"/>
      <c r="K244" s="60"/>
      <c r="L244" s="46"/>
      <c r="M244" s="60"/>
      <c r="N244" s="31"/>
      <c r="O244" s="31"/>
    </row>
    <row r="245" spans="1:15" s="25" customFormat="1" ht="15.75">
      <c r="A245" s="30"/>
      <c r="D245" s="4"/>
      <c r="E245" s="60"/>
      <c r="F245" s="32"/>
      <c r="G245" s="60"/>
      <c r="H245" s="46"/>
      <c r="I245" s="60"/>
      <c r="J245" s="4"/>
      <c r="K245" s="60"/>
      <c r="L245" s="46"/>
      <c r="M245" s="60"/>
      <c r="N245" s="31"/>
      <c r="O245" s="31"/>
    </row>
    <row r="246" spans="1:15" s="25" customFormat="1" ht="15.75">
      <c r="A246" s="30"/>
      <c r="D246" s="4"/>
      <c r="E246" s="60"/>
      <c r="F246" s="32"/>
      <c r="G246" s="60"/>
      <c r="H246" s="46"/>
      <c r="I246" s="60"/>
      <c r="J246" s="4"/>
      <c r="K246" s="60"/>
      <c r="L246" s="46"/>
      <c r="M246" s="60"/>
      <c r="N246" s="31"/>
      <c r="O246" s="31"/>
    </row>
    <row r="247" spans="1:15" s="25" customFormat="1" ht="15.75">
      <c r="A247" s="30"/>
      <c r="D247" s="4"/>
      <c r="E247" s="60"/>
      <c r="F247" s="32"/>
      <c r="G247" s="60"/>
      <c r="H247" s="46"/>
      <c r="I247" s="60"/>
      <c r="J247" s="4"/>
      <c r="K247" s="60"/>
      <c r="L247" s="46"/>
      <c r="M247" s="60"/>
      <c r="N247" s="31"/>
      <c r="O247" s="31"/>
    </row>
    <row r="248" spans="1:15" s="25" customFormat="1" ht="15.75">
      <c r="A248" s="30"/>
      <c r="D248" s="4"/>
      <c r="E248" s="60"/>
      <c r="F248" s="32"/>
      <c r="G248" s="60"/>
      <c r="H248" s="46"/>
      <c r="I248" s="60"/>
      <c r="J248" s="4"/>
      <c r="K248" s="60"/>
      <c r="L248" s="46"/>
      <c r="M248" s="60"/>
      <c r="N248" s="31"/>
      <c r="O248" s="31"/>
    </row>
    <row r="249" spans="1:15" s="25" customFormat="1" ht="15.75">
      <c r="A249" s="30"/>
      <c r="D249" s="4"/>
      <c r="E249" s="60"/>
      <c r="F249" s="32"/>
      <c r="G249" s="60"/>
      <c r="H249" s="46"/>
      <c r="I249" s="60"/>
      <c r="J249" s="4"/>
      <c r="K249" s="60"/>
      <c r="L249" s="46"/>
      <c r="M249" s="60"/>
      <c r="N249" s="31"/>
      <c r="O249" s="31"/>
    </row>
    <row r="250" spans="1:15" s="25" customFormat="1" ht="15.75">
      <c r="A250" s="30"/>
      <c r="D250" s="4"/>
      <c r="E250" s="60"/>
      <c r="F250" s="32"/>
      <c r="G250" s="60"/>
      <c r="H250" s="46"/>
      <c r="I250" s="60"/>
      <c r="J250" s="4"/>
      <c r="K250" s="60"/>
      <c r="L250" s="46"/>
      <c r="M250" s="60"/>
      <c r="N250" s="31"/>
      <c r="O250" s="31"/>
    </row>
    <row r="251" spans="1:15" s="25" customFormat="1" ht="15.75">
      <c r="A251" s="30"/>
      <c r="D251" s="4"/>
      <c r="E251" s="60"/>
      <c r="F251" s="32"/>
      <c r="G251" s="60"/>
      <c r="H251" s="46"/>
      <c r="I251" s="60"/>
      <c r="J251" s="4"/>
      <c r="K251" s="60"/>
      <c r="L251" s="46"/>
      <c r="M251" s="60"/>
      <c r="N251" s="31"/>
      <c r="O251" s="31"/>
    </row>
    <row r="252" spans="1:15" s="25" customFormat="1" ht="15.75">
      <c r="A252" s="30"/>
      <c r="D252" s="4"/>
      <c r="E252" s="60"/>
      <c r="F252" s="32"/>
      <c r="G252" s="60"/>
      <c r="H252" s="46"/>
      <c r="I252" s="60"/>
      <c r="J252" s="4"/>
      <c r="K252" s="60"/>
      <c r="L252" s="46"/>
      <c r="M252" s="60"/>
      <c r="N252" s="31"/>
      <c r="O252" s="31"/>
    </row>
    <row r="253" spans="1:15" s="25" customFormat="1" ht="15.75">
      <c r="A253" s="30"/>
      <c r="D253" s="4"/>
      <c r="E253" s="60"/>
      <c r="F253" s="32"/>
      <c r="G253" s="60"/>
      <c r="H253" s="46"/>
      <c r="I253" s="60"/>
      <c r="J253" s="4"/>
      <c r="K253" s="60"/>
      <c r="L253" s="46"/>
      <c r="M253" s="60"/>
      <c r="N253" s="31"/>
      <c r="O253" s="31"/>
    </row>
    <row r="254" spans="1:15" s="25" customFormat="1" ht="15.75">
      <c r="A254" s="30"/>
      <c r="D254" s="4"/>
      <c r="E254" s="60"/>
      <c r="F254" s="32"/>
      <c r="G254" s="60"/>
      <c r="H254" s="46"/>
      <c r="I254" s="60"/>
      <c r="J254" s="4"/>
      <c r="K254" s="60"/>
      <c r="L254" s="46"/>
      <c r="M254" s="60"/>
      <c r="N254" s="31"/>
      <c r="O254" s="31"/>
    </row>
    <row r="255" spans="1:15" s="25" customFormat="1" ht="15.75">
      <c r="A255" s="30"/>
      <c r="D255" s="4"/>
      <c r="E255" s="60"/>
      <c r="F255" s="32"/>
      <c r="G255" s="60"/>
      <c r="H255" s="46"/>
      <c r="I255" s="60"/>
      <c r="J255" s="4"/>
      <c r="K255" s="60"/>
      <c r="L255" s="46"/>
      <c r="M255" s="60"/>
      <c r="N255" s="31"/>
      <c r="O255" s="31"/>
    </row>
    <row r="256" spans="1:15" s="25" customFormat="1" ht="15.75">
      <c r="A256" s="30"/>
      <c r="D256" s="4"/>
      <c r="E256" s="60"/>
      <c r="F256" s="32"/>
      <c r="G256" s="60"/>
      <c r="H256" s="46"/>
      <c r="I256" s="60"/>
      <c r="J256" s="4"/>
      <c r="K256" s="60"/>
      <c r="L256" s="46"/>
      <c r="M256" s="60"/>
      <c r="N256" s="31"/>
      <c r="O256" s="31"/>
    </row>
    <row r="257" spans="1:15" s="25" customFormat="1" ht="15.75">
      <c r="A257" s="30"/>
      <c r="D257" s="4"/>
      <c r="E257" s="60"/>
      <c r="F257" s="32"/>
      <c r="G257" s="60"/>
      <c r="H257" s="46"/>
      <c r="I257" s="60"/>
      <c r="J257" s="4"/>
      <c r="K257" s="60"/>
      <c r="L257" s="46"/>
      <c r="M257" s="60"/>
      <c r="N257" s="31"/>
      <c r="O257" s="31"/>
    </row>
    <row r="258" spans="1:15" s="25" customFormat="1" ht="15.75">
      <c r="A258" s="30"/>
      <c r="D258" s="4"/>
      <c r="E258" s="60"/>
      <c r="F258" s="32"/>
      <c r="G258" s="60"/>
      <c r="H258" s="46"/>
      <c r="I258" s="60"/>
      <c r="J258" s="4"/>
      <c r="K258" s="60"/>
      <c r="L258" s="46"/>
      <c r="M258" s="60"/>
      <c r="N258" s="31"/>
      <c r="O258" s="31"/>
    </row>
    <row r="259" spans="1:15" s="25" customFormat="1" ht="15.75">
      <c r="A259" s="30"/>
      <c r="D259" s="4"/>
      <c r="E259" s="60"/>
      <c r="F259" s="32"/>
      <c r="G259" s="60"/>
      <c r="H259" s="46"/>
      <c r="I259" s="60"/>
      <c r="J259" s="4"/>
      <c r="K259" s="60"/>
      <c r="L259" s="46"/>
      <c r="M259" s="60"/>
      <c r="N259" s="31"/>
      <c r="O259" s="31"/>
    </row>
    <row r="260" spans="1:15" s="25" customFormat="1" ht="15.75">
      <c r="A260" s="30"/>
      <c r="D260" s="4"/>
      <c r="E260" s="60"/>
      <c r="F260" s="32"/>
      <c r="G260" s="60"/>
      <c r="H260" s="46"/>
      <c r="I260" s="60"/>
      <c r="J260" s="4"/>
      <c r="K260" s="60"/>
      <c r="L260" s="46"/>
      <c r="M260" s="60"/>
      <c r="N260" s="31"/>
      <c r="O260" s="31"/>
    </row>
    <row r="261" spans="1:15" s="25" customFormat="1" ht="15.75">
      <c r="A261" s="30"/>
      <c r="D261" s="4"/>
      <c r="E261" s="60"/>
      <c r="F261" s="32"/>
      <c r="G261" s="60"/>
      <c r="H261" s="46"/>
      <c r="I261" s="60"/>
      <c r="J261" s="4"/>
      <c r="K261" s="60"/>
      <c r="L261" s="46"/>
      <c r="M261" s="60"/>
      <c r="N261" s="31"/>
      <c r="O261" s="31"/>
    </row>
    <row r="262" spans="1:15" s="25" customFormat="1" ht="15.75">
      <c r="A262" s="30"/>
      <c r="D262" s="4"/>
      <c r="E262" s="60"/>
      <c r="F262" s="32"/>
      <c r="G262" s="60"/>
      <c r="H262" s="46"/>
      <c r="I262" s="60"/>
      <c r="J262" s="4"/>
      <c r="K262" s="60"/>
      <c r="L262" s="46"/>
      <c r="M262" s="60"/>
      <c r="N262" s="31"/>
      <c r="O262" s="31"/>
    </row>
    <row r="263" spans="1:15" s="25" customFormat="1" ht="15.75">
      <c r="A263" s="30"/>
      <c r="D263" s="4"/>
      <c r="E263" s="60"/>
      <c r="F263" s="32"/>
      <c r="G263" s="60"/>
      <c r="H263" s="46"/>
      <c r="I263" s="60"/>
      <c r="J263" s="4"/>
      <c r="K263" s="60"/>
      <c r="L263" s="46"/>
      <c r="M263" s="60"/>
      <c r="N263" s="31"/>
      <c r="O263" s="31"/>
    </row>
    <row r="264" spans="1:15" s="25" customFormat="1" ht="15.75">
      <c r="A264" s="30"/>
      <c r="D264" s="4"/>
      <c r="E264" s="60"/>
      <c r="F264" s="32"/>
      <c r="G264" s="60"/>
      <c r="H264" s="46"/>
      <c r="I264" s="60"/>
      <c r="J264" s="4"/>
      <c r="K264" s="60"/>
      <c r="L264" s="46"/>
      <c r="M264" s="60"/>
      <c r="N264" s="31"/>
      <c r="O264" s="31"/>
    </row>
    <row r="265" spans="1:15" s="25" customFormat="1" ht="15.75">
      <c r="A265" s="30"/>
      <c r="D265" s="4"/>
      <c r="E265" s="60"/>
      <c r="F265" s="32"/>
      <c r="G265" s="60"/>
      <c r="H265" s="46"/>
      <c r="I265" s="60"/>
      <c r="J265" s="4"/>
      <c r="K265" s="60"/>
      <c r="L265" s="46"/>
      <c r="M265" s="60"/>
      <c r="N265" s="31"/>
      <c r="O265" s="31"/>
    </row>
    <row r="266" spans="1:15" s="25" customFormat="1" ht="15.75">
      <c r="A266" s="30"/>
      <c r="D266" s="4"/>
      <c r="E266" s="60"/>
      <c r="F266" s="32"/>
      <c r="G266" s="60"/>
      <c r="H266" s="46"/>
      <c r="I266" s="60"/>
      <c r="J266" s="4"/>
      <c r="K266" s="60"/>
      <c r="L266" s="46"/>
      <c r="M266" s="60"/>
      <c r="N266" s="31"/>
      <c r="O266" s="31"/>
    </row>
    <row r="267" spans="1:15" s="25" customFormat="1" ht="15.75">
      <c r="A267" s="30"/>
      <c r="D267" s="4"/>
      <c r="E267" s="60"/>
      <c r="F267" s="32"/>
      <c r="G267" s="60"/>
      <c r="H267" s="46"/>
      <c r="I267" s="60"/>
      <c r="J267" s="4"/>
      <c r="K267" s="60"/>
      <c r="L267" s="46"/>
      <c r="M267" s="60"/>
      <c r="N267" s="31"/>
      <c r="O267" s="31"/>
    </row>
    <row r="268" spans="1:15" s="25" customFormat="1" ht="15.75">
      <c r="A268" s="30"/>
      <c r="D268" s="4"/>
      <c r="E268" s="60"/>
      <c r="F268" s="32"/>
      <c r="G268" s="60"/>
      <c r="H268" s="46"/>
      <c r="I268" s="60"/>
      <c r="J268" s="4"/>
      <c r="K268" s="60"/>
      <c r="L268" s="46"/>
      <c r="M268" s="60"/>
      <c r="N268" s="31"/>
      <c r="O268" s="31"/>
    </row>
    <row r="269" spans="1:15" s="25" customFormat="1" ht="15.75">
      <c r="A269" s="30"/>
      <c r="D269" s="4"/>
      <c r="E269" s="60"/>
      <c r="F269" s="32"/>
      <c r="G269" s="60"/>
      <c r="H269" s="46"/>
      <c r="I269" s="60"/>
      <c r="J269" s="4"/>
      <c r="K269" s="60"/>
      <c r="L269" s="46"/>
      <c r="M269" s="60"/>
      <c r="N269" s="31"/>
      <c r="O269" s="31"/>
    </row>
    <row r="270" spans="1:15" s="25" customFormat="1" ht="15.75">
      <c r="A270" s="30"/>
      <c r="D270" s="4"/>
      <c r="E270" s="60"/>
      <c r="F270" s="32"/>
      <c r="G270" s="60"/>
      <c r="H270" s="46"/>
      <c r="I270" s="60"/>
      <c r="J270" s="4"/>
      <c r="K270" s="60"/>
      <c r="L270" s="46"/>
      <c r="M270" s="60"/>
      <c r="N270" s="31"/>
      <c r="O270" s="31"/>
    </row>
    <row r="271" spans="1:15" s="25" customFormat="1" ht="15.75">
      <c r="A271" s="30"/>
      <c r="D271" s="4"/>
      <c r="E271" s="60"/>
      <c r="F271" s="32"/>
      <c r="G271" s="60"/>
      <c r="H271" s="46"/>
      <c r="I271" s="60"/>
      <c r="J271" s="4"/>
      <c r="K271" s="60"/>
      <c r="L271" s="46"/>
      <c r="M271" s="60"/>
      <c r="N271" s="31"/>
      <c r="O271" s="31"/>
    </row>
    <row r="272" spans="1:15" s="25" customFormat="1" ht="15.75">
      <c r="A272" s="30"/>
      <c r="D272" s="4"/>
      <c r="E272" s="60"/>
      <c r="F272" s="32"/>
      <c r="G272" s="60"/>
      <c r="H272" s="46"/>
      <c r="I272" s="60"/>
      <c r="J272" s="4"/>
      <c r="K272" s="60"/>
      <c r="L272" s="46"/>
      <c r="M272" s="60"/>
      <c r="N272" s="31"/>
      <c r="O272" s="31"/>
    </row>
    <row r="273" spans="1:15" s="25" customFormat="1" ht="15.75">
      <c r="A273" s="30"/>
      <c r="D273" s="4"/>
      <c r="E273" s="60"/>
      <c r="F273" s="32"/>
      <c r="G273" s="60"/>
      <c r="H273" s="46"/>
      <c r="I273" s="60"/>
      <c r="J273" s="4"/>
      <c r="K273" s="60"/>
      <c r="L273" s="46"/>
      <c r="M273" s="60"/>
      <c r="N273" s="31"/>
      <c r="O273" s="31"/>
    </row>
    <row r="274" spans="1:15" s="25" customFormat="1" ht="15.75">
      <c r="A274" s="30"/>
      <c r="D274" s="4"/>
      <c r="E274" s="60"/>
      <c r="F274" s="32"/>
      <c r="G274" s="60"/>
      <c r="H274" s="46"/>
      <c r="I274" s="60"/>
      <c r="J274" s="4"/>
      <c r="K274" s="60"/>
      <c r="L274" s="46"/>
      <c r="M274" s="60"/>
      <c r="N274" s="31"/>
      <c r="O274" s="31"/>
    </row>
    <row r="275" spans="1:15" s="25" customFormat="1" ht="15.75">
      <c r="A275" s="30"/>
      <c r="D275" s="4"/>
      <c r="E275" s="60"/>
      <c r="F275" s="32"/>
      <c r="G275" s="60"/>
      <c r="H275" s="46"/>
      <c r="I275" s="60"/>
      <c r="J275" s="4"/>
      <c r="K275" s="60"/>
      <c r="L275" s="46"/>
      <c r="M275" s="60"/>
      <c r="N275" s="31"/>
      <c r="O275" s="31"/>
    </row>
    <row r="276" spans="1:15" s="25" customFormat="1" ht="15.75">
      <c r="A276" s="30"/>
      <c r="D276" s="4"/>
      <c r="E276" s="60"/>
      <c r="F276" s="32"/>
      <c r="G276" s="60"/>
      <c r="H276" s="46"/>
      <c r="I276" s="60"/>
      <c r="J276" s="4"/>
      <c r="K276" s="60"/>
      <c r="L276" s="46"/>
      <c r="M276" s="60"/>
      <c r="N276" s="31"/>
      <c r="O276" s="31"/>
    </row>
    <row r="277" spans="1:15" s="25" customFormat="1" ht="15.75">
      <c r="A277" s="30"/>
      <c r="D277" s="4"/>
      <c r="E277" s="60"/>
      <c r="F277" s="32"/>
      <c r="G277" s="60"/>
      <c r="H277" s="46"/>
      <c r="I277" s="60"/>
      <c r="J277" s="4"/>
      <c r="K277" s="60"/>
      <c r="L277" s="46"/>
      <c r="M277" s="60"/>
      <c r="N277" s="31"/>
      <c r="O277" s="31"/>
    </row>
  </sheetData>
  <sheetProtection/>
  <mergeCells count="9">
    <mergeCell ref="J1:K1"/>
    <mergeCell ref="J2:K2"/>
    <mergeCell ref="L2:M2"/>
    <mergeCell ref="F2:G2"/>
    <mergeCell ref="D2:E2"/>
    <mergeCell ref="D1:E1"/>
    <mergeCell ref="F1:G1"/>
    <mergeCell ref="H2:I2"/>
    <mergeCell ref="H1:I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J267"/>
  <sheetViews>
    <sheetView zoomScale="75" zoomScaleNormal="75" zoomScalePageLayoutView="0" workbookViewId="0" topLeftCell="A1">
      <selection activeCell="P29" sqref="P29"/>
    </sheetView>
  </sheetViews>
  <sheetFormatPr defaultColWidth="8.796875" defaultRowHeight="15"/>
  <cols>
    <col min="1" max="1" width="4.796875" style="337" customWidth="1"/>
    <col min="2" max="2" width="18.796875" style="1" customWidth="1"/>
    <col min="3" max="3" width="20.296875" style="1" customWidth="1"/>
    <col min="4" max="4" width="7.8984375" style="87" customWidth="1"/>
    <col min="5" max="5" width="3.796875" style="83" customWidth="1"/>
    <col min="6" max="6" width="9.19921875" style="9" customWidth="1"/>
    <col min="7" max="7" width="3.796875" style="83" customWidth="1"/>
    <col min="8" max="8" width="8.19921875" style="8" customWidth="1"/>
    <col min="9" max="9" width="3.796875" style="83" customWidth="1"/>
    <col min="10" max="10" width="8" style="8" customWidth="1"/>
    <col min="11" max="11" width="5" style="83" customWidth="1"/>
    <col min="12" max="12" width="9.796875" style="8" customWidth="1"/>
    <col min="13" max="13" width="3.796875" style="83" customWidth="1"/>
    <col min="14" max="15" width="8.796875" style="22" customWidth="1"/>
    <col min="16" max="16384" width="8.8984375" style="1" customWidth="1"/>
  </cols>
  <sheetData>
    <row r="1" spans="1:62" s="21" customFormat="1" ht="18.75">
      <c r="A1" s="248"/>
      <c r="B1" s="249" t="s">
        <v>3</v>
      </c>
      <c r="C1" s="250"/>
      <c r="D1" s="386" t="s">
        <v>28</v>
      </c>
      <c r="E1" s="387"/>
      <c r="F1" s="382" t="s">
        <v>38</v>
      </c>
      <c r="G1" s="383"/>
      <c r="H1" s="384" t="s">
        <v>42</v>
      </c>
      <c r="I1" s="385"/>
      <c r="J1" s="384" t="s">
        <v>163</v>
      </c>
      <c r="K1" s="385"/>
      <c r="L1" s="251" t="s">
        <v>186</v>
      </c>
      <c r="M1" s="252"/>
      <c r="N1" s="253"/>
      <c r="O1" s="303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s="21" customFormat="1" ht="16.5" thickBot="1">
      <c r="A2" s="255"/>
      <c r="B2" s="256" t="s">
        <v>0</v>
      </c>
      <c r="C2" s="257" t="s">
        <v>1</v>
      </c>
      <c r="D2" s="376" t="s">
        <v>27</v>
      </c>
      <c r="E2" s="377"/>
      <c r="F2" s="376" t="s">
        <v>39</v>
      </c>
      <c r="G2" s="377"/>
      <c r="H2" s="376" t="s">
        <v>10</v>
      </c>
      <c r="I2" s="377"/>
      <c r="J2" s="376" t="s">
        <v>39</v>
      </c>
      <c r="K2" s="377"/>
      <c r="L2" s="376" t="s">
        <v>165</v>
      </c>
      <c r="M2" s="377"/>
      <c r="N2" s="304" t="s">
        <v>2</v>
      </c>
      <c r="O2" s="305" t="s">
        <v>7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1:16" s="15" customFormat="1" ht="15.75">
      <c r="A3" s="268">
        <v>1</v>
      </c>
      <c r="B3" s="166" t="s">
        <v>45</v>
      </c>
      <c r="C3" s="167" t="s">
        <v>175</v>
      </c>
      <c r="D3" s="116">
        <v>20</v>
      </c>
      <c r="E3" s="168">
        <v>5.5</v>
      </c>
      <c r="F3" s="117">
        <v>17</v>
      </c>
      <c r="G3" s="168">
        <v>5</v>
      </c>
      <c r="H3" s="116">
        <v>20</v>
      </c>
      <c r="I3" s="168">
        <v>6</v>
      </c>
      <c r="J3" s="117">
        <v>20</v>
      </c>
      <c r="K3" s="168">
        <v>6</v>
      </c>
      <c r="L3" s="118"/>
      <c r="M3" s="169"/>
      <c r="N3" s="97">
        <f aca="true" t="shared" si="0" ref="N3:N25">SUM(D3+F3+H3+J3+L3)</f>
        <v>77</v>
      </c>
      <c r="O3" s="90">
        <f aca="true" t="shared" si="1" ref="O3:O25">SUM(E3+G3+I3+K3+M3)</f>
        <v>22.5</v>
      </c>
      <c r="P3" s="371" t="s">
        <v>195</v>
      </c>
    </row>
    <row r="4" spans="1:16" s="15" customFormat="1" ht="15.75">
      <c r="A4" s="247">
        <v>2</v>
      </c>
      <c r="B4" s="132" t="s">
        <v>46</v>
      </c>
      <c r="C4" s="289" t="s">
        <v>175</v>
      </c>
      <c r="D4" s="119">
        <v>18</v>
      </c>
      <c r="E4" s="133">
        <v>5.5</v>
      </c>
      <c r="F4" s="120">
        <v>18</v>
      </c>
      <c r="G4" s="133">
        <v>5</v>
      </c>
      <c r="H4" s="119">
        <v>16</v>
      </c>
      <c r="I4" s="133">
        <v>4.5</v>
      </c>
      <c r="J4" s="120">
        <v>17</v>
      </c>
      <c r="K4" s="133">
        <v>5</v>
      </c>
      <c r="L4" s="119"/>
      <c r="M4" s="135"/>
      <c r="N4" s="101">
        <f t="shared" si="0"/>
        <v>69</v>
      </c>
      <c r="O4" s="102">
        <f t="shared" si="1"/>
        <v>20</v>
      </c>
      <c r="P4" s="371" t="s">
        <v>196</v>
      </c>
    </row>
    <row r="5" spans="1:16" ht="15.75">
      <c r="A5" s="247">
        <v>3</v>
      </c>
      <c r="B5" s="132" t="s">
        <v>47</v>
      </c>
      <c r="C5" s="198" t="s">
        <v>167</v>
      </c>
      <c r="D5" s="119">
        <v>17</v>
      </c>
      <c r="E5" s="133">
        <v>5</v>
      </c>
      <c r="F5" s="120">
        <v>15</v>
      </c>
      <c r="G5" s="133">
        <v>4.5</v>
      </c>
      <c r="H5" s="119">
        <v>14</v>
      </c>
      <c r="I5" s="133">
        <v>4</v>
      </c>
      <c r="J5" s="120">
        <v>18</v>
      </c>
      <c r="K5" s="133">
        <v>5</v>
      </c>
      <c r="L5" s="112"/>
      <c r="M5" s="134"/>
      <c r="N5" s="101">
        <f t="shared" si="0"/>
        <v>64</v>
      </c>
      <c r="O5" s="102">
        <f t="shared" si="1"/>
        <v>18.5</v>
      </c>
      <c r="P5" s="371" t="s">
        <v>197</v>
      </c>
    </row>
    <row r="6" spans="1:15" ht="15.75">
      <c r="A6" s="334">
        <v>4</v>
      </c>
      <c r="B6" s="170" t="s">
        <v>49</v>
      </c>
      <c r="C6" s="137" t="s">
        <v>50</v>
      </c>
      <c r="D6" s="67">
        <v>15</v>
      </c>
      <c r="E6" s="138">
        <v>4.5</v>
      </c>
      <c r="F6" s="71">
        <v>8</v>
      </c>
      <c r="G6" s="138">
        <v>3</v>
      </c>
      <c r="H6" s="67">
        <v>17</v>
      </c>
      <c r="I6" s="138">
        <v>4.5</v>
      </c>
      <c r="J6" s="71">
        <v>16</v>
      </c>
      <c r="K6" s="138">
        <v>4.5</v>
      </c>
      <c r="L6" s="67"/>
      <c r="M6" s="148"/>
      <c r="N6" s="77">
        <f t="shared" si="0"/>
        <v>56</v>
      </c>
      <c r="O6" s="78">
        <f t="shared" si="1"/>
        <v>16.5</v>
      </c>
    </row>
    <row r="7" spans="1:15" ht="15.75">
      <c r="A7" s="334">
        <v>5</v>
      </c>
      <c r="B7" s="170" t="s">
        <v>52</v>
      </c>
      <c r="C7" s="171" t="s">
        <v>175</v>
      </c>
      <c r="D7" s="67">
        <v>13</v>
      </c>
      <c r="E7" s="138">
        <v>4</v>
      </c>
      <c r="F7" s="71">
        <v>14</v>
      </c>
      <c r="G7" s="138">
        <v>4.5</v>
      </c>
      <c r="H7" s="67">
        <v>15</v>
      </c>
      <c r="I7" s="138">
        <v>4.5</v>
      </c>
      <c r="J7" s="71">
        <v>10</v>
      </c>
      <c r="K7" s="138">
        <v>3.5</v>
      </c>
      <c r="L7" s="67"/>
      <c r="M7" s="148"/>
      <c r="N7" s="77">
        <f t="shared" si="0"/>
        <v>52</v>
      </c>
      <c r="O7" s="78">
        <f t="shared" si="1"/>
        <v>16.5</v>
      </c>
    </row>
    <row r="8" spans="1:15" s="15" customFormat="1" ht="15.75">
      <c r="A8" s="334">
        <v>6</v>
      </c>
      <c r="B8" s="170" t="s">
        <v>48</v>
      </c>
      <c r="C8" s="171" t="s">
        <v>175</v>
      </c>
      <c r="D8" s="67">
        <v>16</v>
      </c>
      <c r="E8" s="138">
        <v>5</v>
      </c>
      <c r="F8" s="71"/>
      <c r="G8" s="138"/>
      <c r="H8" s="67">
        <v>18</v>
      </c>
      <c r="I8" s="138">
        <v>5.5</v>
      </c>
      <c r="J8" s="71">
        <v>8</v>
      </c>
      <c r="K8" s="138">
        <v>3.5</v>
      </c>
      <c r="L8" s="67"/>
      <c r="M8" s="148"/>
      <c r="N8" s="77">
        <f t="shared" si="0"/>
        <v>42</v>
      </c>
      <c r="O8" s="78">
        <f t="shared" si="1"/>
        <v>14</v>
      </c>
    </row>
    <row r="9" spans="1:15" ht="15.75">
      <c r="A9" s="334">
        <v>7</v>
      </c>
      <c r="B9" s="170" t="s">
        <v>179</v>
      </c>
      <c r="C9" s="142" t="s">
        <v>167</v>
      </c>
      <c r="D9" s="67"/>
      <c r="E9" s="138"/>
      <c r="F9" s="71">
        <v>12</v>
      </c>
      <c r="G9" s="138">
        <v>3.5</v>
      </c>
      <c r="H9" s="67">
        <v>13</v>
      </c>
      <c r="I9" s="138">
        <v>3.5</v>
      </c>
      <c r="J9" s="71">
        <v>15</v>
      </c>
      <c r="K9" s="138">
        <v>4</v>
      </c>
      <c r="L9" s="67"/>
      <c r="M9" s="148"/>
      <c r="N9" s="77">
        <f t="shared" si="0"/>
        <v>40</v>
      </c>
      <c r="O9" s="78">
        <f t="shared" si="1"/>
        <v>11</v>
      </c>
    </row>
    <row r="10" spans="1:15" s="15" customFormat="1" ht="15.75">
      <c r="A10" s="334">
        <v>8</v>
      </c>
      <c r="B10" s="170" t="s">
        <v>59</v>
      </c>
      <c r="C10" s="171" t="s">
        <v>175</v>
      </c>
      <c r="D10" s="67">
        <v>8</v>
      </c>
      <c r="E10" s="138">
        <v>2.5</v>
      </c>
      <c r="F10" s="71">
        <v>4</v>
      </c>
      <c r="G10" s="138">
        <v>0.5</v>
      </c>
      <c r="H10" s="67">
        <v>11</v>
      </c>
      <c r="I10" s="138">
        <v>2.5</v>
      </c>
      <c r="J10" s="71">
        <v>11</v>
      </c>
      <c r="K10" s="138">
        <v>3.5</v>
      </c>
      <c r="L10" s="67"/>
      <c r="M10" s="172"/>
      <c r="N10" s="77">
        <f t="shared" si="0"/>
        <v>34</v>
      </c>
      <c r="O10" s="78">
        <f t="shared" si="1"/>
        <v>9</v>
      </c>
    </row>
    <row r="11" spans="1:15" ht="15.75">
      <c r="A11" s="334">
        <v>9</v>
      </c>
      <c r="B11" s="136" t="s">
        <v>57</v>
      </c>
      <c r="C11" s="142" t="s">
        <v>21</v>
      </c>
      <c r="D11" s="66">
        <v>10</v>
      </c>
      <c r="E11" s="143">
        <v>3</v>
      </c>
      <c r="F11" s="70">
        <v>7</v>
      </c>
      <c r="G11" s="143">
        <v>3</v>
      </c>
      <c r="H11" s="66">
        <v>12</v>
      </c>
      <c r="I11" s="143">
        <v>3.5</v>
      </c>
      <c r="J11" s="70"/>
      <c r="K11" s="143"/>
      <c r="L11" s="66"/>
      <c r="M11" s="144"/>
      <c r="N11" s="77">
        <f t="shared" si="0"/>
        <v>29</v>
      </c>
      <c r="O11" s="78">
        <f t="shared" si="1"/>
        <v>9.5</v>
      </c>
    </row>
    <row r="12" spans="1:15" s="15" customFormat="1" ht="15.75">
      <c r="A12" s="334">
        <v>10</v>
      </c>
      <c r="B12" s="170" t="s">
        <v>65</v>
      </c>
      <c r="C12" s="142" t="s">
        <v>167</v>
      </c>
      <c r="D12" s="67"/>
      <c r="E12" s="138"/>
      <c r="F12" s="71">
        <v>13</v>
      </c>
      <c r="G12" s="138">
        <v>4</v>
      </c>
      <c r="H12" s="67"/>
      <c r="I12" s="138"/>
      <c r="J12" s="71">
        <v>13</v>
      </c>
      <c r="K12" s="138">
        <v>4</v>
      </c>
      <c r="L12" s="67"/>
      <c r="M12" s="148"/>
      <c r="N12" s="77">
        <f t="shared" si="0"/>
        <v>26</v>
      </c>
      <c r="O12" s="78">
        <f t="shared" si="1"/>
        <v>8</v>
      </c>
    </row>
    <row r="13" spans="1:15" s="3" customFormat="1" ht="15.75">
      <c r="A13" s="334">
        <v>11</v>
      </c>
      <c r="B13" s="136" t="s">
        <v>66</v>
      </c>
      <c r="C13" s="142" t="s">
        <v>50</v>
      </c>
      <c r="D13" s="66"/>
      <c r="E13" s="143"/>
      <c r="F13" s="70">
        <v>11</v>
      </c>
      <c r="G13" s="143">
        <v>3.5</v>
      </c>
      <c r="H13" s="66"/>
      <c r="I13" s="143"/>
      <c r="J13" s="70">
        <v>14</v>
      </c>
      <c r="K13" s="143">
        <v>4</v>
      </c>
      <c r="L13" s="66"/>
      <c r="M13" s="144"/>
      <c r="N13" s="77">
        <f t="shared" si="0"/>
        <v>25</v>
      </c>
      <c r="O13" s="78">
        <f t="shared" si="1"/>
        <v>7.5</v>
      </c>
    </row>
    <row r="14" spans="1:15" s="3" customFormat="1" ht="15.75">
      <c r="A14" s="334">
        <v>12</v>
      </c>
      <c r="B14" s="170" t="s">
        <v>60</v>
      </c>
      <c r="C14" s="137" t="s">
        <v>21</v>
      </c>
      <c r="D14" s="67">
        <v>7</v>
      </c>
      <c r="E14" s="138">
        <v>2</v>
      </c>
      <c r="F14" s="71">
        <v>5</v>
      </c>
      <c r="G14" s="138">
        <v>2</v>
      </c>
      <c r="H14" s="67">
        <v>8</v>
      </c>
      <c r="I14" s="138">
        <v>0</v>
      </c>
      <c r="J14" s="71">
        <v>5</v>
      </c>
      <c r="K14" s="138">
        <v>2</v>
      </c>
      <c r="L14" s="67"/>
      <c r="M14" s="148"/>
      <c r="N14" s="77">
        <f t="shared" si="0"/>
        <v>25</v>
      </c>
      <c r="O14" s="78">
        <f t="shared" si="1"/>
        <v>6</v>
      </c>
    </row>
    <row r="15" spans="1:15" s="5" customFormat="1" ht="15.75">
      <c r="A15" s="334">
        <v>13</v>
      </c>
      <c r="B15" s="136" t="s">
        <v>51</v>
      </c>
      <c r="C15" s="145" t="s">
        <v>178</v>
      </c>
      <c r="D15" s="66">
        <v>14</v>
      </c>
      <c r="E15" s="143">
        <v>4</v>
      </c>
      <c r="F15" s="70">
        <v>9</v>
      </c>
      <c r="G15" s="143">
        <v>3.5</v>
      </c>
      <c r="H15" s="66"/>
      <c r="I15" s="143"/>
      <c r="J15" s="70"/>
      <c r="K15" s="143"/>
      <c r="L15" s="66"/>
      <c r="M15" s="144"/>
      <c r="N15" s="77">
        <f t="shared" si="0"/>
        <v>23</v>
      </c>
      <c r="O15" s="78">
        <f t="shared" si="1"/>
        <v>7.5</v>
      </c>
    </row>
    <row r="16" spans="1:15" ht="15.75">
      <c r="A16" s="334">
        <v>14</v>
      </c>
      <c r="B16" s="136" t="s">
        <v>53</v>
      </c>
      <c r="C16" s="145" t="s">
        <v>54</v>
      </c>
      <c r="D16" s="66">
        <v>12</v>
      </c>
      <c r="E16" s="143">
        <v>4</v>
      </c>
      <c r="F16" s="70">
        <v>10</v>
      </c>
      <c r="G16" s="143">
        <v>3.5</v>
      </c>
      <c r="H16" s="66"/>
      <c r="I16" s="143"/>
      <c r="J16" s="70"/>
      <c r="K16" s="143"/>
      <c r="L16" s="66"/>
      <c r="M16" s="173"/>
      <c r="N16" s="77">
        <f t="shared" si="0"/>
        <v>22</v>
      </c>
      <c r="O16" s="78">
        <f t="shared" si="1"/>
        <v>7.5</v>
      </c>
    </row>
    <row r="17" spans="1:15" ht="15.75">
      <c r="A17" s="334">
        <v>15</v>
      </c>
      <c r="B17" s="136" t="s">
        <v>58</v>
      </c>
      <c r="C17" s="171" t="s">
        <v>175</v>
      </c>
      <c r="D17" s="66">
        <v>9</v>
      </c>
      <c r="E17" s="143">
        <v>2.5</v>
      </c>
      <c r="F17" s="70">
        <v>6</v>
      </c>
      <c r="G17" s="143">
        <v>2.5</v>
      </c>
      <c r="H17" s="66"/>
      <c r="I17" s="143"/>
      <c r="J17" s="70">
        <v>6</v>
      </c>
      <c r="K17" s="143">
        <v>3</v>
      </c>
      <c r="L17" s="66"/>
      <c r="M17" s="144"/>
      <c r="N17" s="77">
        <f t="shared" si="0"/>
        <v>21</v>
      </c>
      <c r="O17" s="78">
        <f t="shared" si="1"/>
        <v>8</v>
      </c>
    </row>
    <row r="18" spans="1:15" s="3" customFormat="1" ht="15.75">
      <c r="A18" s="334">
        <v>16</v>
      </c>
      <c r="B18" s="136" t="s">
        <v>63</v>
      </c>
      <c r="C18" s="142" t="s">
        <v>167</v>
      </c>
      <c r="D18" s="66"/>
      <c r="E18" s="143"/>
      <c r="F18" s="70">
        <v>20</v>
      </c>
      <c r="G18" s="143">
        <v>5.5</v>
      </c>
      <c r="H18" s="66"/>
      <c r="I18" s="143"/>
      <c r="J18" s="70"/>
      <c r="K18" s="143"/>
      <c r="L18" s="66"/>
      <c r="M18" s="144"/>
      <c r="N18" s="77">
        <f t="shared" si="0"/>
        <v>20</v>
      </c>
      <c r="O18" s="78">
        <f t="shared" si="1"/>
        <v>5.5</v>
      </c>
    </row>
    <row r="19" spans="1:15" s="15" customFormat="1" ht="15.75">
      <c r="A19" s="334">
        <v>17</v>
      </c>
      <c r="B19" s="170" t="s">
        <v>67</v>
      </c>
      <c r="C19" s="171" t="s">
        <v>175</v>
      </c>
      <c r="D19" s="67"/>
      <c r="E19" s="138"/>
      <c r="F19" s="71"/>
      <c r="G19" s="138"/>
      <c r="H19" s="67">
        <v>10</v>
      </c>
      <c r="I19" s="138">
        <v>2</v>
      </c>
      <c r="J19" s="71">
        <v>7</v>
      </c>
      <c r="K19" s="138">
        <v>3</v>
      </c>
      <c r="L19" s="67"/>
      <c r="M19" s="148"/>
      <c r="N19" s="77">
        <f t="shared" si="0"/>
        <v>17</v>
      </c>
      <c r="O19" s="78">
        <f t="shared" si="1"/>
        <v>5</v>
      </c>
    </row>
    <row r="20" spans="1:15" s="15" customFormat="1" ht="15.75">
      <c r="A20" s="334">
        <v>18</v>
      </c>
      <c r="B20" s="170" t="s">
        <v>64</v>
      </c>
      <c r="C20" s="171" t="s">
        <v>175</v>
      </c>
      <c r="D20" s="67"/>
      <c r="E20" s="138"/>
      <c r="F20" s="71">
        <v>16</v>
      </c>
      <c r="G20" s="138">
        <v>4.5</v>
      </c>
      <c r="H20" s="67"/>
      <c r="I20" s="138"/>
      <c r="J20" s="71"/>
      <c r="K20" s="138"/>
      <c r="L20" s="67"/>
      <c r="M20" s="148"/>
      <c r="N20" s="77">
        <f t="shared" si="0"/>
        <v>16</v>
      </c>
      <c r="O20" s="78">
        <f t="shared" si="1"/>
        <v>4.5</v>
      </c>
    </row>
    <row r="21" spans="1:15" s="15" customFormat="1" ht="15.75">
      <c r="A21" s="334">
        <v>19</v>
      </c>
      <c r="B21" s="136" t="s">
        <v>62</v>
      </c>
      <c r="C21" s="171" t="s">
        <v>175</v>
      </c>
      <c r="D21" s="66">
        <v>6</v>
      </c>
      <c r="E21" s="143">
        <v>1</v>
      </c>
      <c r="F21" s="70"/>
      <c r="G21" s="143"/>
      <c r="H21" s="66">
        <v>9</v>
      </c>
      <c r="I21" s="143">
        <v>1.5</v>
      </c>
      <c r="J21" s="70"/>
      <c r="K21" s="143"/>
      <c r="L21" s="66"/>
      <c r="M21" s="144"/>
      <c r="N21" s="77">
        <f t="shared" si="0"/>
        <v>15</v>
      </c>
      <c r="O21" s="78">
        <f t="shared" si="1"/>
        <v>2.5</v>
      </c>
    </row>
    <row r="22" spans="1:15" s="15" customFormat="1" ht="15.75">
      <c r="A22" s="334">
        <v>20</v>
      </c>
      <c r="B22" s="170" t="s">
        <v>183</v>
      </c>
      <c r="C22" s="171" t="s">
        <v>175</v>
      </c>
      <c r="D22" s="67"/>
      <c r="E22" s="138"/>
      <c r="F22" s="71"/>
      <c r="G22" s="138"/>
      <c r="H22" s="67"/>
      <c r="I22" s="138"/>
      <c r="J22" s="71">
        <v>12</v>
      </c>
      <c r="K22" s="138">
        <v>4</v>
      </c>
      <c r="L22" s="67"/>
      <c r="M22" s="148"/>
      <c r="N22" s="77">
        <f t="shared" si="0"/>
        <v>12</v>
      </c>
      <c r="O22" s="78">
        <f t="shared" si="1"/>
        <v>4</v>
      </c>
    </row>
    <row r="23" spans="1:15" s="15" customFormat="1" ht="15.75">
      <c r="A23" s="334">
        <v>21</v>
      </c>
      <c r="B23" s="170" t="s">
        <v>55</v>
      </c>
      <c r="C23" s="171" t="s">
        <v>175</v>
      </c>
      <c r="D23" s="67">
        <v>11</v>
      </c>
      <c r="E23" s="138">
        <v>3.5</v>
      </c>
      <c r="F23" s="71"/>
      <c r="G23" s="138"/>
      <c r="H23" s="67"/>
      <c r="I23" s="138"/>
      <c r="J23" s="71"/>
      <c r="K23" s="138"/>
      <c r="L23" s="67"/>
      <c r="M23" s="148"/>
      <c r="N23" s="77">
        <f t="shared" si="0"/>
        <v>11</v>
      </c>
      <c r="O23" s="78">
        <f t="shared" si="1"/>
        <v>3.5</v>
      </c>
    </row>
    <row r="24" spans="1:15" s="15" customFormat="1" ht="15.75">
      <c r="A24" s="334">
        <v>22</v>
      </c>
      <c r="B24" s="170" t="s">
        <v>57</v>
      </c>
      <c r="C24" s="171" t="s">
        <v>21</v>
      </c>
      <c r="D24" s="67"/>
      <c r="E24" s="138"/>
      <c r="F24" s="71"/>
      <c r="G24" s="138"/>
      <c r="H24" s="67"/>
      <c r="I24" s="138"/>
      <c r="J24" s="71">
        <v>9</v>
      </c>
      <c r="K24" s="138">
        <v>3.5</v>
      </c>
      <c r="L24" s="67"/>
      <c r="M24" s="148"/>
      <c r="N24" s="77">
        <f t="shared" si="0"/>
        <v>9</v>
      </c>
      <c r="O24" s="78">
        <f t="shared" si="1"/>
        <v>3.5</v>
      </c>
    </row>
    <row r="25" spans="1:15" s="15" customFormat="1" ht="16.5" thickBot="1">
      <c r="A25" s="334">
        <v>23</v>
      </c>
      <c r="B25" s="290" t="s">
        <v>184</v>
      </c>
      <c r="C25" s="171" t="s">
        <v>185</v>
      </c>
      <c r="D25" s="67"/>
      <c r="E25" s="138"/>
      <c r="F25" s="71"/>
      <c r="G25" s="138"/>
      <c r="H25" s="67"/>
      <c r="I25" s="138"/>
      <c r="J25" s="71">
        <v>4</v>
      </c>
      <c r="K25" s="138">
        <v>1</v>
      </c>
      <c r="L25" s="67"/>
      <c r="M25" s="148"/>
      <c r="N25" s="77">
        <f t="shared" si="0"/>
        <v>4</v>
      </c>
      <c r="O25" s="78">
        <f t="shared" si="1"/>
        <v>1</v>
      </c>
    </row>
    <row r="26" spans="1:16" ht="16.5" thickBot="1">
      <c r="A26" s="260"/>
      <c r="B26" s="275"/>
      <c r="C26" s="275"/>
      <c r="D26" s="276"/>
      <c r="E26" s="277"/>
      <c r="F26" s="276"/>
      <c r="G26" s="277"/>
      <c r="H26" s="276"/>
      <c r="I26" s="277"/>
      <c r="J26" s="276"/>
      <c r="K26" s="277"/>
      <c r="L26" s="276"/>
      <c r="M26" s="278"/>
      <c r="N26" s="264" t="s">
        <v>162</v>
      </c>
      <c r="O26" s="261" t="s">
        <v>7</v>
      </c>
      <c r="P26" s="11"/>
    </row>
    <row r="27" spans="1:16" ht="15.75">
      <c r="A27" s="335">
        <v>1</v>
      </c>
      <c r="B27" s="291" t="s">
        <v>56</v>
      </c>
      <c r="C27" s="292" t="s">
        <v>167</v>
      </c>
      <c r="D27" s="194">
        <v>20</v>
      </c>
      <c r="E27" s="293">
        <v>3</v>
      </c>
      <c r="F27" s="194">
        <v>20</v>
      </c>
      <c r="G27" s="293">
        <v>4</v>
      </c>
      <c r="H27" s="162"/>
      <c r="I27" s="293"/>
      <c r="J27" s="194">
        <v>20</v>
      </c>
      <c r="K27" s="293">
        <v>3.5</v>
      </c>
      <c r="L27" s="162"/>
      <c r="M27" s="294"/>
      <c r="N27" s="196">
        <f>SUM(D27+F27+H27+J27+L27)</f>
        <v>60</v>
      </c>
      <c r="O27" s="197">
        <f>SUM(E27+G27+I27+K27+M27)</f>
        <v>10.5</v>
      </c>
      <c r="P27" s="371" t="s">
        <v>195</v>
      </c>
    </row>
    <row r="28" spans="1:16" ht="16.5" thickBot="1">
      <c r="A28" s="336">
        <v>2</v>
      </c>
      <c r="B28" s="295" t="s">
        <v>61</v>
      </c>
      <c r="C28" s="296" t="s">
        <v>178</v>
      </c>
      <c r="D28" s="297">
        <v>18</v>
      </c>
      <c r="E28" s="298">
        <v>1</v>
      </c>
      <c r="F28" s="299">
        <v>18</v>
      </c>
      <c r="G28" s="298">
        <v>1</v>
      </c>
      <c r="H28" s="297"/>
      <c r="I28" s="298"/>
      <c r="J28" s="299"/>
      <c r="K28" s="298"/>
      <c r="L28" s="297"/>
      <c r="M28" s="300"/>
      <c r="N28" s="301">
        <f>SUM(D28+F28+H28+J28+L28)</f>
        <v>36</v>
      </c>
      <c r="O28" s="302">
        <f>SUM(E28+G28+I28+K28+M28)</f>
        <v>2</v>
      </c>
      <c r="P28" s="371" t="s">
        <v>196</v>
      </c>
    </row>
    <row r="29" spans="1:16" s="6" customFormat="1" ht="15.75">
      <c r="A29" s="337"/>
      <c r="D29" s="86"/>
      <c r="E29" s="82"/>
      <c r="F29" s="85"/>
      <c r="G29" s="82"/>
      <c r="H29" s="89"/>
      <c r="I29" s="82"/>
      <c r="J29" s="89"/>
      <c r="K29" s="82"/>
      <c r="L29" s="89"/>
      <c r="M29" s="82"/>
      <c r="N29" s="38"/>
      <c r="O29" s="38"/>
      <c r="P29" s="371"/>
    </row>
    <row r="30" spans="1:15" s="6" customFormat="1" ht="15.75">
      <c r="A30" s="337"/>
      <c r="D30" s="86"/>
      <c r="E30" s="82"/>
      <c r="F30" s="85"/>
      <c r="G30" s="82"/>
      <c r="H30" s="89"/>
      <c r="I30" s="82"/>
      <c r="J30" s="89"/>
      <c r="K30" s="82"/>
      <c r="L30" s="89"/>
      <c r="M30" s="82"/>
      <c r="N30" s="38"/>
      <c r="O30" s="38"/>
    </row>
    <row r="31" spans="1:15" s="6" customFormat="1" ht="15.75">
      <c r="A31" s="337"/>
      <c r="D31" s="86"/>
      <c r="E31" s="82"/>
      <c r="F31" s="85"/>
      <c r="G31" s="82"/>
      <c r="H31" s="89"/>
      <c r="I31" s="82"/>
      <c r="J31" s="89"/>
      <c r="K31" s="82"/>
      <c r="L31" s="89"/>
      <c r="M31" s="82"/>
      <c r="N31" s="38"/>
      <c r="O31" s="38"/>
    </row>
    <row r="32" spans="1:15" s="6" customFormat="1" ht="15.75">
      <c r="A32" s="337"/>
      <c r="D32" s="86"/>
      <c r="E32" s="82"/>
      <c r="F32" s="85"/>
      <c r="G32" s="82"/>
      <c r="H32" s="89"/>
      <c r="I32" s="82"/>
      <c r="J32" s="89"/>
      <c r="K32" s="82"/>
      <c r="L32" s="89"/>
      <c r="M32" s="82"/>
      <c r="N32" s="38"/>
      <c r="O32" s="38"/>
    </row>
    <row r="33" spans="1:15" s="6" customFormat="1" ht="15.75">
      <c r="A33" s="337"/>
      <c r="D33" s="86"/>
      <c r="E33" s="82"/>
      <c r="F33" s="85"/>
      <c r="G33" s="82"/>
      <c r="H33" s="89"/>
      <c r="I33" s="82"/>
      <c r="J33" s="89"/>
      <c r="K33" s="82"/>
      <c r="L33" s="89"/>
      <c r="M33" s="82"/>
      <c r="N33" s="38"/>
      <c r="O33" s="38"/>
    </row>
    <row r="34" spans="1:15" s="6" customFormat="1" ht="15.75">
      <c r="A34" s="337"/>
      <c r="D34" s="86"/>
      <c r="E34" s="82"/>
      <c r="F34" s="85"/>
      <c r="G34" s="82"/>
      <c r="H34" s="89"/>
      <c r="I34" s="82"/>
      <c r="J34" s="89"/>
      <c r="K34" s="82"/>
      <c r="L34" s="89"/>
      <c r="M34" s="82"/>
      <c r="N34" s="38"/>
      <c r="O34" s="38"/>
    </row>
    <row r="35" spans="1:15" s="6" customFormat="1" ht="15.75">
      <c r="A35" s="337"/>
      <c r="D35" s="86"/>
      <c r="E35" s="82"/>
      <c r="F35" s="85"/>
      <c r="G35" s="82"/>
      <c r="H35" s="89"/>
      <c r="I35" s="82"/>
      <c r="J35" s="89"/>
      <c r="K35" s="82"/>
      <c r="L35" s="89"/>
      <c r="M35" s="82"/>
      <c r="N35" s="38"/>
      <c r="O35" s="38"/>
    </row>
    <row r="36" spans="1:15" s="6" customFormat="1" ht="15.75">
      <c r="A36" s="337"/>
      <c r="D36" s="86"/>
      <c r="E36" s="82"/>
      <c r="F36" s="85"/>
      <c r="G36" s="82"/>
      <c r="H36" s="89"/>
      <c r="I36" s="82"/>
      <c r="J36" s="89"/>
      <c r="K36" s="82"/>
      <c r="L36" s="89"/>
      <c r="M36" s="82"/>
      <c r="N36" s="38"/>
      <c r="O36" s="38"/>
    </row>
    <row r="37" spans="1:15" s="6" customFormat="1" ht="15.75">
      <c r="A37" s="337"/>
      <c r="D37" s="86"/>
      <c r="E37" s="82"/>
      <c r="F37" s="85"/>
      <c r="G37" s="82"/>
      <c r="H37" s="89"/>
      <c r="I37" s="82"/>
      <c r="J37" s="89"/>
      <c r="K37" s="82"/>
      <c r="L37" s="89"/>
      <c r="M37" s="82"/>
      <c r="N37" s="38"/>
      <c r="O37" s="38"/>
    </row>
    <row r="38" spans="1:15" s="6" customFormat="1" ht="15.75">
      <c r="A38" s="337"/>
      <c r="D38" s="86"/>
      <c r="E38" s="82"/>
      <c r="F38" s="85"/>
      <c r="G38" s="82"/>
      <c r="H38" s="89"/>
      <c r="I38" s="82"/>
      <c r="J38" s="89"/>
      <c r="K38" s="82"/>
      <c r="L38" s="89"/>
      <c r="M38" s="82"/>
      <c r="N38" s="38"/>
      <c r="O38" s="38"/>
    </row>
    <row r="39" spans="1:15" s="6" customFormat="1" ht="15.75">
      <c r="A39" s="337"/>
      <c r="D39" s="86"/>
      <c r="E39" s="82"/>
      <c r="F39" s="85"/>
      <c r="G39" s="82"/>
      <c r="H39" s="89"/>
      <c r="I39" s="82"/>
      <c r="J39" s="89"/>
      <c r="K39" s="82"/>
      <c r="L39" s="89"/>
      <c r="M39" s="82"/>
      <c r="N39" s="38"/>
      <c r="O39" s="38"/>
    </row>
    <row r="40" spans="1:15" s="6" customFormat="1" ht="15.75">
      <c r="A40" s="337"/>
      <c r="D40" s="86"/>
      <c r="E40" s="82"/>
      <c r="F40" s="85"/>
      <c r="G40" s="82"/>
      <c r="H40" s="89"/>
      <c r="I40" s="82"/>
      <c r="J40" s="89"/>
      <c r="K40" s="82"/>
      <c r="L40" s="89"/>
      <c r="M40" s="82"/>
      <c r="N40" s="38"/>
      <c r="O40" s="38"/>
    </row>
    <row r="41" spans="1:15" s="6" customFormat="1" ht="15.75">
      <c r="A41" s="337"/>
      <c r="D41" s="86"/>
      <c r="E41" s="82"/>
      <c r="F41" s="85"/>
      <c r="G41" s="82"/>
      <c r="H41" s="89"/>
      <c r="I41" s="82"/>
      <c r="J41" s="89"/>
      <c r="K41" s="82"/>
      <c r="L41" s="89"/>
      <c r="M41" s="82"/>
      <c r="N41" s="38"/>
      <c r="O41" s="38"/>
    </row>
    <row r="42" spans="1:15" s="6" customFormat="1" ht="15.75">
      <c r="A42" s="337"/>
      <c r="D42" s="86"/>
      <c r="E42" s="82"/>
      <c r="F42" s="85"/>
      <c r="G42" s="82"/>
      <c r="H42" s="89"/>
      <c r="I42" s="82"/>
      <c r="J42" s="89"/>
      <c r="K42" s="82"/>
      <c r="L42" s="89"/>
      <c r="M42" s="82"/>
      <c r="N42" s="38"/>
      <c r="O42" s="38"/>
    </row>
    <row r="43" spans="1:15" s="6" customFormat="1" ht="15.75">
      <c r="A43" s="337"/>
      <c r="D43" s="86"/>
      <c r="E43" s="82"/>
      <c r="F43" s="85"/>
      <c r="G43" s="82"/>
      <c r="H43" s="89"/>
      <c r="I43" s="82"/>
      <c r="J43" s="89"/>
      <c r="K43" s="82"/>
      <c r="L43" s="89"/>
      <c r="M43" s="82"/>
      <c r="N43" s="38"/>
      <c r="O43" s="38"/>
    </row>
    <row r="44" spans="1:15" s="6" customFormat="1" ht="15.75">
      <c r="A44" s="337"/>
      <c r="D44" s="86"/>
      <c r="E44" s="82"/>
      <c r="F44" s="85"/>
      <c r="G44" s="82"/>
      <c r="H44" s="89"/>
      <c r="I44" s="82"/>
      <c r="J44" s="89"/>
      <c r="K44" s="82"/>
      <c r="L44" s="89"/>
      <c r="M44" s="82"/>
      <c r="N44" s="38"/>
      <c r="O44" s="38"/>
    </row>
    <row r="45" spans="1:15" s="6" customFormat="1" ht="15.75">
      <c r="A45" s="337"/>
      <c r="D45" s="86"/>
      <c r="E45" s="82"/>
      <c r="F45" s="85"/>
      <c r="G45" s="82"/>
      <c r="H45" s="89"/>
      <c r="I45" s="82"/>
      <c r="J45" s="89"/>
      <c r="K45" s="82"/>
      <c r="L45" s="89"/>
      <c r="M45" s="82"/>
      <c r="N45" s="38"/>
      <c r="O45" s="38"/>
    </row>
    <row r="46" spans="1:15" s="6" customFormat="1" ht="15.75">
      <c r="A46" s="337"/>
      <c r="D46" s="86"/>
      <c r="E46" s="82"/>
      <c r="F46" s="85"/>
      <c r="G46" s="82"/>
      <c r="H46" s="89"/>
      <c r="I46" s="82"/>
      <c r="J46" s="89"/>
      <c r="K46" s="82"/>
      <c r="L46" s="89"/>
      <c r="M46" s="82"/>
      <c r="N46" s="38"/>
      <c r="O46" s="38"/>
    </row>
    <row r="47" spans="1:15" s="6" customFormat="1" ht="15.75">
      <c r="A47" s="337"/>
      <c r="D47" s="86"/>
      <c r="E47" s="82"/>
      <c r="F47" s="85"/>
      <c r="G47" s="82"/>
      <c r="H47" s="89"/>
      <c r="I47" s="82"/>
      <c r="J47" s="89"/>
      <c r="K47" s="82"/>
      <c r="L47" s="89"/>
      <c r="M47" s="82"/>
      <c r="N47" s="38"/>
      <c r="O47" s="38"/>
    </row>
    <row r="48" spans="1:15" s="6" customFormat="1" ht="15.75">
      <c r="A48" s="337"/>
      <c r="D48" s="86"/>
      <c r="E48" s="82"/>
      <c r="F48" s="85"/>
      <c r="G48" s="82"/>
      <c r="H48" s="89"/>
      <c r="I48" s="82"/>
      <c r="J48" s="89"/>
      <c r="K48" s="82"/>
      <c r="L48" s="89"/>
      <c r="M48" s="82"/>
      <c r="N48" s="38"/>
      <c r="O48" s="38"/>
    </row>
    <row r="49" spans="1:15" s="6" customFormat="1" ht="15.75">
      <c r="A49" s="337"/>
      <c r="D49" s="86"/>
      <c r="E49" s="82"/>
      <c r="F49" s="85"/>
      <c r="G49" s="82"/>
      <c r="H49" s="89"/>
      <c r="I49" s="82"/>
      <c r="J49" s="89"/>
      <c r="K49" s="82"/>
      <c r="L49" s="89"/>
      <c r="M49" s="82"/>
      <c r="N49" s="38"/>
      <c r="O49" s="38"/>
    </row>
    <row r="50" spans="1:15" s="6" customFormat="1" ht="15.75">
      <c r="A50" s="337"/>
      <c r="D50" s="86"/>
      <c r="E50" s="82"/>
      <c r="F50" s="85"/>
      <c r="G50" s="82"/>
      <c r="H50" s="89"/>
      <c r="I50" s="82"/>
      <c r="J50" s="89"/>
      <c r="K50" s="82"/>
      <c r="L50" s="89"/>
      <c r="M50" s="82"/>
      <c r="N50" s="38"/>
      <c r="O50" s="38"/>
    </row>
    <row r="51" spans="1:15" s="6" customFormat="1" ht="15.75">
      <c r="A51" s="337"/>
      <c r="D51" s="86"/>
      <c r="E51" s="82"/>
      <c r="F51" s="85"/>
      <c r="G51" s="82"/>
      <c r="H51" s="89"/>
      <c r="I51" s="82"/>
      <c r="J51" s="89"/>
      <c r="K51" s="82"/>
      <c r="L51" s="89"/>
      <c r="M51" s="82"/>
      <c r="N51" s="38"/>
      <c r="O51" s="38"/>
    </row>
    <row r="52" spans="1:15" s="6" customFormat="1" ht="15.75">
      <c r="A52" s="337"/>
      <c r="D52" s="86"/>
      <c r="E52" s="82"/>
      <c r="F52" s="85"/>
      <c r="G52" s="82"/>
      <c r="H52" s="89"/>
      <c r="I52" s="82"/>
      <c r="J52" s="89"/>
      <c r="K52" s="82"/>
      <c r="L52" s="89"/>
      <c r="M52" s="82"/>
      <c r="N52" s="38"/>
      <c r="O52" s="38"/>
    </row>
    <row r="53" spans="1:15" s="6" customFormat="1" ht="15.75">
      <c r="A53" s="337"/>
      <c r="D53" s="86"/>
      <c r="E53" s="82"/>
      <c r="F53" s="85"/>
      <c r="G53" s="82"/>
      <c r="H53" s="89"/>
      <c r="I53" s="82"/>
      <c r="J53" s="89"/>
      <c r="K53" s="82"/>
      <c r="L53" s="89"/>
      <c r="M53" s="82"/>
      <c r="N53" s="38"/>
      <c r="O53" s="38"/>
    </row>
    <row r="54" spans="1:15" s="6" customFormat="1" ht="15.75">
      <c r="A54" s="337"/>
      <c r="D54" s="86"/>
      <c r="E54" s="82"/>
      <c r="F54" s="85"/>
      <c r="G54" s="82"/>
      <c r="H54" s="89"/>
      <c r="I54" s="82"/>
      <c r="J54" s="89"/>
      <c r="K54" s="82"/>
      <c r="L54" s="89"/>
      <c r="M54" s="82"/>
      <c r="N54" s="38"/>
      <c r="O54" s="38"/>
    </row>
    <row r="55" spans="1:15" s="6" customFormat="1" ht="15.75">
      <c r="A55" s="337"/>
      <c r="D55" s="86"/>
      <c r="E55" s="82"/>
      <c r="F55" s="85"/>
      <c r="G55" s="82"/>
      <c r="H55" s="89"/>
      <c r="I55" s="82"/>
      <c r="J55" s="89"/>
      <c r="K55" s="82"/>
      <c r="L55" s="89"/>
      <c r="M55" s="82"/>
      <c r="N55" s="38"/>
      <c r="O55" s="38"/>
    </row>
    <row r="56" spans="1:15" s="6" customFormat="1" ht="15.75">
      <c r="A56" s="337"/>
      <c r="D56" s="86"/>
      <c r="E56" s="82"/>
      <c r="F56" s="85"/>
      <c r="G56" s="82"/>
      <c r="H56" s="89"/>
      <c r="I56" s="82"/>
      <c r="J56" s="89"/>
      <c r="K56" s="82"/>
      <c r="L56" s="89"/>
      <c r="M56" s="82"/>
      <c r="N56" s="38"/>
      <c r="O56" s="38"/>
    </row>
    <row r="57" spans="1:15" s="6" customFormat="1" ht="15.75">
      <c r="A57" s="337"/>
      <c r="D57" s="86"/>
      <c r="E57" s="82"/>
      <c r="F57" s="85"/>
      <c r="G57" s="82"/>
      <c r="H57" s="89"/>
      <c r="I57" s="82"/>
      <c r="J57" s="89"/>
      <c r="K57" s="82"/>
      <c r="L57" s="89"/>
      <c r="M57" s="82"/>
      <c r="N57" s="38"/>
      <c r="O57" s="38"/>
    </row>
    <row r="58" spans="1:15" s="6" customFormat="1" ht="15.75">
      <c r="A58" s="337"/>
      <c r="D58" s="86"/>
      <c r="E58" s="82"/>
      <c r="F58" s="85"/>
      <c r="G58" s="82"/>
      <c r="H58" s="89"/>
      <c r="I58" s="82"/>
      <c r="J58" s="89"/>
      <c r="K58" s="82"/>
      <c r="L58" s="89"/>
      <c r="M58" s="82"/>
      <c r="N58" s="38"/>
      <c r="O58" s="38"/>
    </row>
    <row r="59" spans="1:15" s="6" customFormat="1" ht="15.75">
      <c r="A59" s="337"/>
      <c r="D59" s="86"/>
      <c r="E59" s="82"/>
      <c r="F59" s="85"/>
      <c r="G59" s="82"/>
      <c r="H59" s="89"/>
      <c r="I59" s="82"/>
      <c r="J59" s="89"/>
      <c r="K59" s="82"/>
      <c r="L59" s="89"/>
      <c r="M59" s="82"/>
      <c r="N59" s="38"/>
      <c r="O59" s="38"/>
    </row>
    <row r="60" spans="1:15" s="6" customFormat="1" ht="15.75">
      <c r="A60" s="337"/>
      <c r="D60" s="86"/>
      <c r="E60" s="82"/>
      <c r="F60" s="85"/>
      <c r="G60" s="82"/>
      <c r="H60" s="89"/>
      <c r="I60" s="82"/>
      <c r="J60" s="89"/>
      <c r="K60" s="82"/>
      <c r="L60" s="89"/>
      <c r="M60" s="82"/>
      <c r="N60" s="38"/>
      <c r="O60" s="38"/>
    </row>
    <row r="61" spans="1:15" s="6" customFormat="1" ht="15.75">
      <c r="A61" s="337"/>
      <c r="D61" s="86"/>
      <c r="E61" s="82"/>
      <c r="F61" s="85"/>
      <c r="G61" s="82"/>
      <c r="H61" s="89"/>
      <c r="I61" s="82"/>
      <c r="J61" s="89"/>
      <c r="K61" s="82"/>
      <c r="L61" s="89"/>
      <c r="M61" s="82"/>
      <c r="N61" s="38"/>
      <c r="O61" s="38"/>
    </row>
    <row r="62" spans="1:15" s="6" customFormat="1" ht="15.75">
      <c r="A62" s="337"/>
      <c r="D62" s="86"/>
      <c r="E62" s="82"/>
      <c r="F62" s="85"/>
      <c r="G62" s="82"/>
      <c r="H62" s="89"/>
      <c r="I62" s="82"/>
      <c r="J62" s="89"/>
      <c r="K62" s="82"/>
      <c r="L62" s="89"/>
      <c r="M62" s="82"/>
      <c r="N62" s="38"/>
      <c r="O62" s="38"/>
    </row>
    <row r="63" spans="1:15" s="6" customFormat="1" ht="15.75">
      <c r="A63" s="337"/>
      <c r="D63" s="86"/>
      <c r="E63" s="82"/>
      <c r="F63" s="85"/>
      <c r="G63" s="82"/>
      <c r="H63" s="89"/>
      <c r="I63" s="82"/>
      <c r="J63" s="89"/>
      <c r="K63" s="82"/>
      <c r="L63" s="89"/>
      <c r="M63" s="82"/>
      <c r="N63" s="38"/>
      <c r="O63" s="38"/>
    </row>
    <row r="64" spans="1:15" s="6" customFormat="1" ht="15.75">
      <c r="A64" s="337"/>
      <c r="D64" s="86"/>
      <c r="E64" s="82"/>
      <c r="F64" s="85"/>
      <c r="G64" s="82"/>
      <c r="H64" s="89"/>
      <c r="I64" s="82"/>
      <c r="J64" s="89"/>
      <c r="K64" s="82"/>
      <c r="L64" s="89"/>
      <c r="M64" s="82"/>
      <c r="N64" s="38"/>
      <c r="O64" s="38"/>
    </row>
    <row r="65" spans="1:15" s="6" customFormat="1" ht="15.75">
      <c r="A65" s="337"/>
      <c r="D65" s="86"/>
      <c r="E65" s="82"/>
      <c r="F65" s="85"/>
      <c r="G65" s="82"/>
      <c r="H65" s="89"/>
      <c r="I65" s="82"/>
      <c r="J65" s="89"/>
      <c r="K65" s="82"/>
      <c r="L65" s="89"/>
      <c r="M65" s="82"/>
      <c r="N65" s="38"/>
      <c r="O65" s="38"/>
    </row>
    <row r="66" spans="1:15" s="6" customFormat="1" ht="15.75">
      <c r="A66" s="337"/>
      <c r="D66" s="86"/>
      <c r="E66" s="82"/>
      <c r="F66" s="85"/>
      <c r="G66" s="82"/>
      <c r="H66" s="89"/>
      <c r="I66" s="82"/>
      <c r="J66" s="89"/>
      <c r="K66" s="82"/>
      <c r="L66" s="89"/>
      <c r="M66" s="82"/>
      <c r="N66" s="38"/>
      <c r="O66" s="38"/>
    </row>
    <row r="67" spans="1:15" s="6" customFormat="1" ht="15.75">
      <c r="A67" s="337"/>
      <c r="D67" s="86"/>
      <c r="E67" s="82"/>
      <c r="F67" s="85"/>
      <c r="G67" s="82"/>
      <c r="H67" s="89"/>
      <c r="I67" s="82"/>
      <c r="J67" s="89"/>
      <c r="K67" s="82"/>
      <c r="L67" s="89"/>
      <c r="M67" s="82"/>
      <c r="N67" s="38"/>
      <c r="O67" s="38"/>
    </row>
    <row r="68" spans="1:15" s="6" customFormat="1" ht="15.75">
      <c r="A68" s="337"/>
      <c r="D68" s="86"/>
      <c r="E68" s="82"/>
      <c r="F68" s="85"/>
      <c r="G68" s="82"/>
      <c r="H68" s="89"/>
      <c r="I68" s="82"/>
      <c r="J68" s="89"/>
      <c r="K68" s="82"/>
      <c r="L68" s="89"/>
      <c r="M68" s="82"/>
      <c r="N68" s="38"/>
      <c r="O68" s="38"/>
    </row>
    <row r="69" spans="1:15" s="6" customFormat="1" ht="15.75">
      <c r="A69" s="337"/>
      <c r="D69" s="86"/>
      <c r="E69" s="82"/>
      <c r="F69" s="85"/>
      <c r="G69" s="82"/>
      <c r="H69" s="89"/>
      <c r="I69" s="82"/>
      <c r="J69" s="89"/>
      <c r="K69" s="82"/>
      <c r="L69" s="89"/>
      <c r="M69" s="82"/>
      <c r="N69" s="38"/>
      <c r="O69" s="38"/>
    </row>
    <row r="70" spans="1:15" s="6" customFormat="1" ht="15.75">
      <c r="A70" s="337"/>
      <c r="D70" s="86"/>
      <c r="E70" s="82"/>
      <c r="F70" s="85"/>
      <c r="G70" s="82"/>
      <c r="H70" s="89"/>
      <c r="I70" s="82"/>
      <c r="J70" s="89"/>
      <c r="K70" s="82"/>
      <c r="L70" s="89"/>
      <c r="M70" s="82"/>
      <c r="N70" s="38"/>
      <c r="O70" s="38"/>
    </row>
    <row r="71" spans="1:15" s="6" customFormat="1" ht="15.75">
      <c r="A71" s="337"/>
      <c r="D71" s="86"/>
      <c r="E71" s="82"/>
      <c r="F71" s="85"/>
      <c r="G71" s="82"/>
      <c r="H71" s="89"/>
      <c r="I71" s="82"/>
      <c r="J71" s="89"/>
      <c r="K71" s="82"/>
      <c r="L71" s="89"/>
      <c r="M71" s="82"/>
      <c r="N71" s="38"/>
      <c r="O71" s="38"/>
    </row>
    <row r="72" spans="1:15" s="6" customFormat="1" ht="15.75">
      <c r="A72" s="337"/>
      <c r="D72" s="86"/>
      <c r="E72" s="82"/>
      <c r="F72" s="85"/>
      <c r="G72" s="82"/>
      <c r="H72" s="89"/>
      <c r="I72" s="82"/>
      <c r="J72" s="89"/>
      <c r="K72" s="82"/>
      <c r="L72" s="89"/>
      <c r="M72" s="82"/>
      <c r="N72" s="38"/>
      <c r="O72" s="38"/>
    </row>
    <row r="73" spans="1:15" s="6" customFormat="1" ht="15.75">
      <c r="A73" s="337"/>
      <c r="D73" s="86"/>
      <c r="E73" s="82"/>
      <c r="F73" s="85"/>
      <c r="G73" s="82"/>
      <c r="H73" s="89"/>
      <c r="I73" s="82"/>
      <c r="J73" s="89"/>
      <c r="K73" s="82"/>
      <c r="L73" s="89"/>
      <c r="M73" s="82"/>
      <c r="N73" s="38"/>
      <c r="O73" s="38"/>
    </row>
    <row r="74" spans="1:15" s="6" customFormat="1" ht="15.75">
      <c r="A74" s="337"/>
      <c r="D74" s="86"/>
      <c r="E74" s="82"/>
      <c r="F74" s="85"/>
      <c r="G74" s="82"/>
      <c r="H74" s="89"/>
      <c r="I74" s="82"/>
      <c r="J74" s="89"/>
      <c r="K74" s="82"/>
      <c r="L74" s="89"/>
      <c r="M74" s="82"/>
      <c r="N74" s="38"/>
      <c r="O74" s="38"/>
    </row>
    <row r="75" spans="1:15" s="6" customFormat="1" ht="15.75">
      <c r="A75" s="337"/>
      <c r="D75" s="86"/>
      <c r="E75" s="82"/>
      <c r="F75" s="85"/>
      <c r="G75" s="82"/>
      <c r="H75" s="89"/>
      <c r="I75" s="82"/>
      <c r="J75" s="89"/>
      <c r="K75" s="82"/>
      <c r="L75" s="89"/>
      <c r="M75" s="82"/>
      <c r="N75" s="38"/>
      <c r="O75" s="38"/>
    </row>
    <row r="76" spans="1:15" s="6" customFormat="1" ht="15.75">
      <c r="A76" s="337"/>
      <c r="D76" s="86"/>
      <c r="E76" s="82"/>
      <c r="F76" s="85"/>
      <c r="G76" s="82"/>
      <c r="H76" s="89"/>
      <c r="I76" s="82"/>
      <c r="J76" s="89"/>
      <c r="K76" s="82"/>
      <c r="L76" s="89"/>
      <c r="M76" s="82"/>
      <c r="N76" s="38"/>
      <c r="O76" s="38"/>
    </row>
    <row r="77" spans="1:15" s="6" customFormat="1" ht="15.75">
      <c r="A77" s="337"/>
      <c r="D77" s="86"/>
      <c r="E77" s="82"/>
      <c r="F77" s="85"/>
      <c r="G77" s="82"/>
      <c r="H77" s="89"/>
      <c r="I77" s="82"/>
      <c r="J77" s="89"/>
      <c r="K77" s="82"/>
      <c r="L77" s="89"/>
      <c r="M77" s="82"/>
      <c r="N77" s="38"/>
      <c r="O77" s="38"/>
    </row>
    <row r="78" spans="1:15" s="6" customFormat="1" ht="15.75">
      <c r="A78" s="337"/>
      <c r="D78" s="86"/>
      <c r="E78" s="82"/>
      <c r="F78" s="85"/>
      <c r="G78" s="82"/>
      <c r="H78" s="89"/>
      <c r="I78" s="82"/>
      <c r="J78" s="89"/>
      <c r="K78" s="82"/>
      <c r="L78" s="89"/>
      <c r="M78" s="82"/>
      <c r="N78" s="38"/>
      <c r="O78" s="38"/>
    </row>
    <row r="79" spans="1:15" s="6" customFormat="1" ht="15.75">
      <c r="A79" s="337"/>
      <c r="D79" s="86"/>
      <c r="E79" s="82"/>
      <c r="F79" s="85"/>
      <c r="G79" s="82"/>
      <c r="H79" s="89"/>
      <c r="I79" s="82"/>
      <c r="J79" s="89"/>
      <c r="K79" s="82"/>
      <c r="L79" s="89"/>
      <c r="M79" s="82"/>
      <c r="N79" s="38"/>
      <c r="O79" s="38"/>
    </row>
    <row r="80" spans="1:15" s="6" customFormat="1" ht="15.75">
      <c r="A80" s="337"/>
      <c r="D80" s="86"/>
      <c r="E80" s="82"/>
      <c r="F80" s="85"/>
      <c r="G80" s="82"/>
      <c r="H80" s="89"/>
      <c r="I80" s="82"/>
      <c r="J80" s="89"/>
      <c r="K80" s="82"/>
      <c r="L80" s="89"/>
      <c r="M80" s="82"/>
      <c r="N80" s="38"/>
      <c r="O80" s="38"/>
    </row>
    <row r="81" spans="1:15" s="6" customFormat="1" ht="15.75">
      <c r="A81" s="337"/>
      <c r="D81" s="86"/>
      <c r="E81" s="82"/>
      <c r="F81" s="85"/>
      <c r="G81" s="82"/>
      <c r="H81" s="89"/>
      <c r="I81" s="82"/>
      <c r="J81" s="89"/>
      <c r="K81" s="82"/>
      <c r="L81" s="89"/>
      <c r="M81" s="82"/>
      <c r="N81" s="38"/>
      <c r="O81" s="38"/>
    </row>
    <row r="82" spans="1:15" s="6" customFormat="1" ht="15.75">
      <c r="A82" s="337"/>
      <c r="D82" s="86"/>
      <c r="E82" s="82"/>
      <c r="F82" s="85"/>
      <c r="G82" s="82"/>
      <c r="H82" s="89"/>
      <c r="I82" s="82"/>
      <c r="J82" s="89"/>
      <c r="K82" s="82"/>
      <c r="L82" s="89"/>
      <c r="M82" s="82"/>
      <c r="N82" s="38"/>
      <c r="O82" s="38"/>
    </row>
    <row r="83" spans="1:15" s="6" customFormat="1" ht="15.75">
      <c r="A83" s="337"/>
      <c r="D83" s="86"/>
      <c r="E83" s="82"/>
      <c r="F83" s="85"/>
      <c r="G83" s="82"/>
      <c r="H83" s="89"/>
      <c r="I83" s="82"/>
      <c r="J83" s="89"/>
      <c r="K83" s="82"/>
      <c r="L83" s="89"/>
      <c r="M83" s="82"/>
      <c r="N83" s="38"/>
      <c r="O83" s="38"/>
    </row>
    <row r="84" spans="1:15" s="6" customFormat="1" ht="15.75">
      <c r="A84" s="337"/>
      <c r="D84" s="86"/>
      <c r="E84" s="82"/>
      <c r="F84" s="85"/>
      <c r="G84" s="82"/>
      <c r="H84" s="89"/>
      <c r="I84" s="82"/>
      <c r="J84" s="89"/>
      <c r="K84" s="82"/>
      <c r="L84" s="89"/>
      <c r="M84" s="82"/>
      <c r="N84" s="38"/>
      <c r="O84" s="38"/>
    </row>
    <row r="85" spans="1:15" s="6" customFormat="1" ht="15.75">
      <c r="A85" s="337"/>
      <c r="D85" s="86"/>
      <c r="E85" s="82"/>
      <c r="F85" s="85"/>
      <c r="G85" s="82"/>
      <c r="H85" s="89"/>
      <c r="I85" s="82"/>
      <c r="J85" s="89"/>
      <c r="K85" s="82"/>
      <c r="L85" s="89"/>
      <c r="M85" s="82"/>
      <c r="N85" s="38"/>
      <c r="O85" s="38"/>
    </row>
    <row r="86" spans="1:15" s="6" customFormat="1" ht="15.75">
      <c r="A86" s="337"/>
      <c r="D86" s="86"/>
      <c r="E86" s="82"/>
      <c r="F86" s="85"/>
      <c r="G86" s="82"/>
      <c r="H86" s="89"/>
      <c r="I86" s="82"/>
      <c r="J86" s="89"/>
      <c r="K86" s="82"/>
      <c r="L86" s="89"/>
      <c r="M86" s="82"/>
      <c r="N86" s="38"/>
      <c r="O86" s="38"/>
    </row>
    <row r="87" spans="1:15" s="6" customFormat="1" ht="15.75">
      <c r="A87" s="337"/>
      <c r="D87" s="86"/>
      <c r="E87" s="82"/>
      <c r="F87" s="85"/>
      <c r="G87" s="82"/>
      <c r="H87" s="89"/>
      <c r="I87" s="82"/>
      <c r="J87" s="89"/>
      <c r="K87" s="82"/>
      <c r="L87" s="89"/>
      <c r="M87" s="82"/>
      <c r="N87" s="38"/>
      <c r="O87" s="38"/>
    </row>
    <row r="88" spans="1:15" s="6" customFormat="1" ht="15.75">
      <c r="A88" s="337"/>
      <c r="D88" s="86"/>
      <c r="E88" s="82"/>
      <c r="F88" s="85"/>
      <c r="G88" s="82"/>
      <c r="H88" s="89"/>
      <c r="I88" s="82"/>
      <c r="J88" s="89"/>
      <c r="K88" s="82"/>
      <c r="L88" s="89"/>
      <c r="M88" s="82"/>
      <c r="N88" s="38"/>
      <c r="O88" s="38"/>
    </row>
    <row r="89" spans="1:15" s="6" customFormat="1" ht="15.75">
      <c r="A89" s="337"/>
      <c r="D89" s="86"/>
      <c r="E89" s="82"/>
      <c r="F89" s="85"/>
      <c r="G89" s="82"/>
      <c r="H89" s="89"/>
      <c r="I89" s="82"/>
      <c r="J89" s="89"/>
      <c r="K89" s="82"/>
      <c r="L89" s="89"/>
      <c r="M89" s="82"/>
      <c r="N89" s="79"/>
      <c r="O89" s="79"/>
    </row>
    <row r="90" spans="1:15" s="6" customFormat="1" ht="15.75">
      <c r="A90" s="337"/>
      <c r="D90" s="86"/>
      <c r="E90" s="82"/>
      <c r="F90" s="85"/>
      <c r="G90" s="82"/>
      <c r="H90" s="89"/>
      <c r="I90" s="82"/>
      <c r="J90" s="89"/>
      <c r="K90" s="82"/>
      <c r="L90" s="89"/>
      <c r="M90" s="82"/>
      <c r="N90" s="79"/>
      <c r="O90" s="79"/>
    </row>
    <row r="91" spans="1:15" s="6" customFormat="1" ht="15.75">
      <c r="A91" s="337"/>
      <c r="D91" s="86"/>
      <c r="E91" s="82"/>
      <c r="F91" s="85"/>
      <c r="G91" s="82"/>
      <c r="H91" s="89"/>
      <c r="I91" s="82"/>
      <c r="J91" s="89"/>
      <c r="K91" s="82"/>
      <c r="L91" s="89"/>
      <c r="M91" s="82"/>
      <c r="N91" s="79"/>
      <c r="O91" s="79"/>
    </row>
    <row r="92" spans="1:15" s="6" customFormat="1" ht="15.75">
      <c r="A92" s="337"/>
      <c r="D92" s="86"/>
      <c r="E92" s="82"/>
      <c r="F92" s="85"/>
      <c r="G92" s="82"/>
      <c r="H92" s="89"/>
      <c r="I92" s="82"/>
      <c r="J92" s="89"/>
      <c r="K92" s="82"/>
      <c r="L92" s="89"/>
      <c r="M92" s="82"/>
      <c r="N92" s="79"/>
      <c r="O92" s="79"/>
    </row>
    <row r="93" spans="1:15" s="6" customFormat="1" ht="15.75">
      <c r="A93" s="337"/>
      <c r="D93" s="86"/>
      <c r="E93" s="82"/>
      <c r="F93" s="85"/>
      <c r="G93" s="82"/>
      <c r="H93" s="89"/>
      <c r="I93" s="82"/>
      <c r="J93" s="89"/>
      <c r="K93" s="82"/>
      <c r="L93" s="89"/>
      <c r="M93" s="82"/>
      <c r="N93" s="79"/>
      <c r="O93" s="79"/>
    </row>
    <row r="94" spans="1:15" s="6" customFormat="1" ht="15.75">
      <c r="A94" s="337"/>
      <c r="D94" s="86"/>
      <c r="E94" s="82"/>
      <c r="F94" s="85"/>
      <c r="G94" s="82"/>
      <c r="H94" s="89"/>
      <c r="I94" s="82"/>
      <c r="J94" s="89"/>
      <c r="K94" s="82"/>
      <c r="L94" s="89"/>
      <c r="M94" s="82"/>
      <c r="N94" s="79"/>
      <c r="O94" s="79"/>
    </row>
    <row r="95" spans="1:15" s="6" customFormat="1" ht="15.75">
      <c r="A95" s="337"/>
      <c r="D95" s="86"/>
      <c r="E95" s="82"/>
      <c r="F95" s="85"/>
      <c r="G95" s="82"/>
      <c r="H95" s="89"/>
      <c r="I95" s="82"/>
      <c r="J95" s="89"/>
      <c r="K95" s="82"/>
      <c r="L95" s="89"/>
      <c r="M95" s="82"/>
      <c r="N95" s="79"/>
      <c r="O95" s="79"/>
    </row>
    <row r="96" spans="1:15" s="6" customFormat="1" ht="15.75">
      <c r="A96" s="337"/>
      <c r="D96" s="86"/>
      <c r="E96" s="82"/>
      <c r="F96" s="85"/>
      <c r="G96" s="82"/>
      <c r="H96" s="89"/>
      <c r="I96" s="82"/>
      <c r="J96" s="89"/>
      <c r="K96" s="82"/>
      <c r="L96" s="89"/>
      <c r="M96" s="82"/>
      <c r="N96" s="79"/>
      <c r="O96" s="79"/>
    </row>
    <row r="97" spans="1:15" s="6" customFormat="1" ht="15.75">
      <c r="A97" s="337"/>
      <c r="D97" s="86"/>
      <c r="E97" s="82"/>
      <c r="F97" s="85"/>
      <c r="G97" s="82"/>
      <c r="H97" s="89"/>
      <c r="I97" s="82"/>
      <c r="J97" s="89"/>
      <c r="K97" s="82"/>
      <c r="L97" s="89"/>
      <c r="M97" s="82"/>
      <c r="N97" s="79"/>
      <c r="O97" s="79"/>
    </row>
    <row r="98" spans="1:15" s="6" customFormat="1" ht="15.75">
      <c r="A98" s="337"/>
      <c r="D98" s="86"/>
      <c r="E98" s="82"/>
      <c r="F98" s="85"/>
      <c r="G98" s="82"/>
      <c r="H98" s="89"/>
      <c r="I98" s="82"/>
      <c r="J98" s="89"/>
      <c r="K98" s="82"/>
      <c r="L98" s="89"/>
      <c r="M98" s="82"/>
      <c r="N98" s="79"/>
      <c r="O98" s="79"/>
    </row>
    <row r="99" spans="1:15" s="6" customFormat="1" ht="15.75">
      <c r="A99" s="337"/>
      <c r="D99" s="86"/>
      <c r="E99" s="82"/>
      <c r="F99" s="85"/>
      <c r="G99" s="82"/>
      <c r="H99" s="89"/>
      <c r="I99" s="82"/>
      <c r="J99" s="89"/>
      <c r="K99" s="82"/>
      <c r="L99" s="89"/>
      <c r="M99" s="82"/>
      <c r="N99" s="79"/>
      <c r="O99" s="79"/>
    </row>
    <row r="100" spans="1:15" s="6" customFormat="1" ht="15.75">
      <c r="A100" s="337"/>
      <c r="D100" s="86"/>
      <c r="E100" s="82"/>
      <c r="F100" s="85"/>
      <c r="G100" s="82"/>
      <c r="H100" s="89"/>
      <c r="I100" s="82"/>
      <c r="J100" s="89"/>
      <c r="K100" s="82"/>
      <c r="L100" s="89"/>
      <c r="M100" s="82"/>
      <c r="N100" s="79"/>
      <c r="O100" s="79"/>
    </row>
    <row r="101" spans="1:15" s="6" customFormat="1" ht="15.75">
      <c r="A101" s="337"/>
      <c r="D101" s="86"/>
      <c r="E101" s="82"/>
      <c r="F101" s="85"/>
      <c r="G101" s="82"/>
      <c r="H101" s="89"/>
      <c r="I101" s="82"/>
      <c r="J101" s="89"/>
      <c r="K101" s="82"/>
      <c r="L101" s="89"/>
      <c r="M101" s="82"/>
      <c r="N101" s="79"/>
      <c r="O101" s="79"/>
    </row>
    <row r="102" spans="1:15" s="6" customFormat="1" ht="15.75">
      <c r="A102" s="337"/>
      <c r="D102" s="86"/>
      <c r="E102" s="82"/>
      <c r="F102" s="85"/>
      <c r="G102" s="82"/>
      <c r="H102" s="89"/>
      <c r="I102" s="82"/>
      <c r="J102" s="89"/>
      <c r="K102" s="82"/>
      <c r="L102" s="89"/>
      <c r="M102" s="82"/>
      <c r="N102" s="79"/>
      <c r="O102" s="79"/>
    </row>
    <row r="103" spans="1:15" s="6" customFormat="1" ht="15.75">
      <c r="A103" s="337"/>
      <c r="D103" s="86"/>
      <c r="E103" s="82"/>
      <c r="F103" s="85"/>
      <c r="G103" s="82"/>
      <c r="H103" s="89"/>
      <c r="I103" s="82"/>
      <c r="J103" s="89"/>
      <c r="K103" s="82"/>
      <c r="L103" s="89"/>
      <c r="M103" s="82"/>
      <c r="N103" s="79"/>
      <c r="O103" s="79"/>
    </row>
    <row r="104" spans="1:15" s="6" customFormat="1" ht="15.75">
      <c r="A104" s="337"/>
      <c r="D104" s="86"/>
      <c r="E104" s="82"/>
      <c r="F104" s="85"/>
      <c r="G104" s="82"/>
      <c r="H104" s="89"/>
      <c r="I104" s="82"/>
      <c r="J104" s="89"/>
      <c r="K104" s="82"/>
      <c r="L104" s="89"/>
      <c r="M104" s="82"/>
      <c r="N104" s="79"/>
      <c r="O104" s="79"/>
    </row>
    <row r="105" spans="1:15" s="6" customFormat="1" ht="15.75">
      <c r="A105" s="337"/>
      <c r="D105" s="86"/>
      <c r="E105" s="82"/>
      <c r="F105" s="85"/>
      <c r="G105" s="82"/>
      <c r="H105" s="89"/>
      <c r="I105" s="82"/>
      <c r="J105" s="89"/>
      <c r="K105" s="82"/>
      <c r="L105" s="89"/>
      <c r="M105" s="82"/>
      <c r="N105" s="79"/>
      <c r="O105" s="79"/>
    </row>
    <row r="106" spans="1:15" s="6" customFormat="1" ht="15.75">
      <c r="A106" s="337"/>
      <c r="D106" s="86"/>
      <c r="E106" s="82"/>
      <c r="F106" s="85"/>
      <c r="G106" s="82"/>
      <c r="H106" s="89"/>
      <c r="I106" s="82"/>
      <c r="J106" s="89"/>
      <c r="K106" s="82"/>
      <c r="L106" s="89"/>
      <c r="M106" s="82"/>
      <c r="N106" s="79"/>
      <c r="O106" s="79"/>
    </row>
    <row r="107" spans="1:15" s="6" customFormat="1" ht="15.75">
      <c r="A107" s="337"/>
      <c r="D107" s="86"/>
      <c r="E107" s="82"/>
      <c r="F107" s="85"/>
      <c r="G107" s="82"/>
      <c r="H107" s="89"/>
      <c r="I107" s="82"/>
      <c r="J107" s="89"/>
      <c r="K107" s="82"/>
      <c r="L107" s="89"/>
      <c r="M107" s="82"/>
      <c r="N107" s="79"/>
      <c r="O107" s="79"/>
    </row>
    <row r="108" spans="1:15" s="6" customFormat="1" ht="15.75">
      <c r="A108" s="337"/>
      <c r="D108" s="86"/>
      <c r="E108" s="82"/>
      <c r="F108" s="85"/>
      <c r="G108" s="82"/>
      <c r="H108" s="89"/>
      <c r="I108" s="82"/>
      <c r="J108" s="89"/>
      <c r="K108" s="82"/>
      <c r="L108" s="89"/>
      <c r="M108" s="82"/>
      <c r="N108" s="79"/>
      <c r="O108" s="79"/>
    </row>
    <row r="109" spans="1:15" s="6" customFormat="1" ht="15.75">
      <c r="A109" s="337"/>
      <c r="D109" s="86"/>
      <c r="E109" s="82"/>
      <c r="F109" s="85"/>
      <c r="G109" s="82"/>
      <c r="H109" s="89"/>
      <c r="I109" s="82"/>
      <c r="J109" s="89"/>
      <c r="K109" s="82"/>
      <c r="L109" s="89"/>
      <c r="M109" s="82"/>
      <c r="N109" s="79"/>
      <c r="O109" s="79"/>
    </row>
    <row r="110" spans="1:15" s="6" customFormat="1" ht="15.75">
      <c r="A110" s="337"/>
      <c r="D110" s="86"/>
      <c r="E110" s="82"/>
      <c r="F110" s="85"/>
      <c r="G110" s="82"/>
      <c r="H110" s="89"/>
      <c r="I110" s="82"/>
      <c r="J110" s="89"/>
      <c r="K110" s="82"/>
      <c r="L110" s="89"/>
      <c r="M110" s="82"/>
      <c r="N110" s="79"/>
      <c r="O110" s="79"/>
    </row>
    <row r="111" spans="1:15" s="6" customFormat="1" ht="15.75">
      <c r="A111" s="337"/>
      <c r="D111" s="86"/>
      <c r="E111" s="82"/>
      <c r="F111" s="85"/>
      <c r="G111" s="82"/>
      <c r="H111" s="89"/>
      <c r="I111" s="82"/>
      <c r="J111" s="89"/>
      <c r="K111" s="82"/>
      <c r="L111" s="89"/>
      <c r="M111" s="82"/>
      <c r="N111" s="79"/>
      <c r="O111" s="79"/>
    </row>
    <row r="112" spans="1:15" s="6" customFormat="1" ht="15.75">
      <c r="A112" s="337"/>
      <c r="D112" s="86"/>
      <c r="E112" s="82"/>
      <c r="F112" s="85"/>
      <c r="G112" s="82"/>
      <c r="H112" s="89"/>
      <c r="I112" s="82"/>
      <c r="J112" s="89"/>
      <c r="K112" s="82"/>
      <c r="L112" s="89"/>
      <c r="M112" s="82"/>
      <c r="N112" s="79"/>
      <c r="O112" s="79"/>
    </row>
    <row r="113" spans="1:15" s="6" customFormat="1" ht="15.75">
      <c r="A113" s="337"/>
      <c r="D113" s="86"/>
      <c r="E113" s="82"/>
      <c r="F113" s="85"/>
      <c r="G113" s="82"/>
      <c r="H113" s="89"/>
      <c r="I113" s="82"/>
      <c r="J113" s="89"/>
      <c r="K113" s="82"/>
      <c r="L113" s="89"/>
      <c r="M113" s="82"/>
      <c r="N113" s="79"/>
      <c r="O113" s="79"/>
    </row>
    <row r="114" spans="1:15" s="6" customFormat="1" ht="15.75">
      <c r="A114" s="337"/>
      <c r="D114" s="86"/>
      <c r="E114" s="82"/>
      <c r="F114" s="85"/>
      <c r="G114" s="82"/>
      <c r="H114" s="89"/>
      <c r="I114" s="82"/>
      <c r="J114" s="89"/>
      <c r="K114" s="82"/>
      <c r="L114" s="89"/>
      <c r="M114" s="82"/>
      <c r="N114" s="79"/>
      <c r="O114" s="79"/>
    </row>
    <row r="115" spans="1:15" s="6" customFormat="1" ht="15.75">
      <c r="A115" s="337"/>
      <c r="D115" s="86"/>
      <c r="E115" s="82"/>
      <c r="F115" s="85"/>
      <c r="G115" s="82"/>
      <c r="H115" s="89"/>
      <c r="I115" s="82"/>
      <c r="J115" s="89"/>
      <c r="K115" s="82"/>
      <c r="L115" s="89"/>
      <c r="M115" s="82"/>
      <c r="N115" s="79"/>
      <c r="O115" s="79"/>
    </row>
    <row r="116" spans="1:15" s="6" customFormat="1" ht="15.75">
      <c r="A116" s="337"/>
      <c r="D116" s="86"/>
      <c r="E116" s="82"/>
      <c r="F116" s="85"/>
      <c r="G116" s="82"/>
      <c r="H116" s="89"/>
      <c r="I116" s="82"/>
      <c r="J116" s="89"/>
      <c r="K116" s="82"/>
      <c r="L116" s="89"/>
      <c r="M116" s="82"/>
      <c r="N116" s="79"/>
      <c r="O116" s="79"/>
    </row>
    <row r="117" spans="1:15" s="6" customFormat="1" ht="15.75">
      <c r="A117" s="337"/>
      <c r="D117" s="86"/>
      <c r="E117" s="82"/>
      <c r="F117" s="85"/>
      <c r="G117" s="82"/>
      <c r="H117" s="89"/>
      <c r="I117" s="82"/>
      <c r="J117" s="89"/>
      <c r="K117" s="82"/>
      <c r="L117" s="89"/>
      <c r="M117" s="82"/>
      <c r="N117" s="79"/>
      <c r="O117" s="79"/>
    </row>
    <row r="118" spans="1:15" s="6" customFormat="1" ht="15.75">
      <c r="A118" s="337"/>
      <c r="D118" s="86"/>
      <c r="E118" s="82"/>
      <c r="F118" s="85"/>
      <c r="G118" s="82"/>
      <c r="H118" s="89"/>
      <c r="I118" s="82"/>
      <c r="J118" s="89"/>
      <c r="K118" s="82"/>
      <c r="L118" s="89"/>
      <c r="M118" s="82"/>
      <c r="N118" s="79"/>
      <c r="O118" s="79"/>
    </row>
    <row r="119" spans="1:15" s="6" customFormat="1" ht="15.75">
      <c r="A119" s="337"/>
      <c r="D119" s="86"/>
      <c r="E119" s="82"/>
      <c r="F119" s="85"/>
      <c r="G119" s="82"/>
      <c r="H119" s="89"/>
      <c r="I119" s="82"/>
      <c r="J119" s="89"/>
      <c r="K119" s="82"/>
      <c r="L119" s="89"/>
      <c r="M119" s="82"/>
      <c r="N119" s="79"/>
      <c r="O119" s="79"/>
    </row>
    <row r="120" spans="1:15" s="6" customFormat="1" ht="15.75">
      <c r="A120" s="337"/>
      <c r="D120" s="86"/>
      <c r="E120" s="82"/>
      <c r="F120" s="85"/>
      <c r="G120" s="82"/>
      <c r="H120" s="89"/>
      <c r="I120" s="82"/>
      <c r="J120" s="89"/>
      <c r="K120" s="82"/>
      <c r="L120" s="89"/>
      <c r="M120" s="82"/>
      <c r="N120" s="79"/>
      <c r="O120" s="79"/>
    </row>
    <row r="121" spans="1:15" s="6" customFormat="1" ht="15.75">
      <c r="A121" s="337"/>
      <c r="D121" s="86"/>
      <c r="E121" s="82"/>
      <c r="F121" s="85"/>
      <c r="G121" s="82"/>
      <c r="H121" s="89"/>
      <c r="I121" s="82"/>
      <c r="J121" s="89"/>
      <c r="K121" s="82"/>
      <c r="L121" s="89"/>
      <c r="M121" s="82"/>
      <c r="N121" s="79"/>
      <c r="O121" s="79"/>
    </row>
    <row r="122" spans="1:15" s="6" customFormat="1" ht="15.75">
      <c r="A122" s="337"/>
      <c r="D122" s="86"/>
      <c r="E122" s="82"/>
      <c r="F122" s="85"/>
      <c r="G122" s="82"/>
      <c r="H122" s="89"/>
      <c r="I122" s="82"/>
      <c r="J122" s="89"/>
      <c r="K122" s="82"/>
      <c r="L122" s="89"/>
      <c r="M122" s="82"/>
      <c r="N122" s="79"/>
      <c r="O122" s="79"/>
    </row>
    <row r="123" spans="1:15" s="6" customFormat="1" ht="15.75">
      <c r="A123" s="337"/>
      <c r="D123" s="86"/>
      <c r="E123" s="82"/>
      <c r="F123" s="85"/>
      <c r="G123" s="82"/>
      <c r="H123" s="89"/>
      <c r="I123" s="82"/>
      <c r="J123" s="89"/>
      <c r="K123" s="82"/>
      <c r="L123" s="89"/>
      <c r="M123" s="82"/>
      <c r="N123" s="79"/>
      <c r="O123" s="79"/>
    </row>
    <row r="124" spans="1:15" s="6" customFormat="1" ht="15.75">
      <c r="A124" s="337"/>
      <c r="D124" s="86"/>
      <c r="E124" s="82"/>
      <c r="F124" s="85"/>
      <c r="G124" s="82"/>
      <c r="H124" s="89"/>
      <c r="I124" s="82"/>
      <c r="J124" s="89"/>
      <c r="K124" s="82"/>
      <c r="L124" s="89"/>
      <c r="M124" s="82"/>
      <c r="N124" s="79"/>
      <c r="O124" s="79"/>
    </row>
    <row r="125" spans="1:15" s="6" customFormat="1" ht="15.75">
      <c r="A125" s="337"/>
      <c r="D125" s="86"/>
      <c r="E125" s="82"/>
      <c r="F125" s="85"/>
      <c r="G125" s="82"/>
      <c r="H125" s="89"/>
      <c r="I125" s="82"/>
      <c r="J125" s="89"/>
      <c r="K125" s="82"/>
      <c r="L125" s="89"/>
      <c r="M125" s="82"/>
      <c r="N125" s="79"/>
      <c r="O125" s="79"/>
    </row>
    <row r="126" spans="1:15" s="6" customFormat="1" ht="15.75">
      <c r="A126" s="337"/>
      <c r="D126" s="86"/>
      <c r="E126" s="82"/>
      <c r="F126" s="85"/>
      <c r="G126" s="82"/>
      <c r="H126" s="89"/>
      <c r="I126" s="82"/>
      <c r="J126" s="89"/>
      <c r="K126" s="82"/>
      <c r="L126" s="89"/>
      <c r="M126" s="82"/>
      <c r="N126" s="79"/>
      <c r="O126" s="79"/>
    </row>
    <row r="127" spans="1:15" s="6" customFormat="1" ht="15.75">
      <c r="A127" s="337"/>
      <c r="D127" s="86"/>
      <c r="E127" s="82"/>
      <c r="F127" s="85"/>
      <c r="G127" s="82"/>
      <c r="H127" s="89"/>
      <c r="I127" s="82"/>
      <c r="J127" s="89"/>
      <c r="K127" s="82"/>
      <c r="L127" s="89"/>
      <c r="M127" s="82"/>
      <c r="N127" s="79"/>
      <c r="O127" s="79"/>
    </row>
    <row r="128" spans="1:15" s="6" customFormat="1" ht="15.75">
      <c r="A128" s="337"/>
      <c r="D128" s="86"/>
      <c r="E128" s="82"/>
      <c r="F128" s="85"/>
      <c r="G128" s="82"/>
      <c r="H128" s="89"/>
      <c r="I128" s="82"/>
      <c r="J128" s="89"/>
      <c r="K128" s="82"/>
      <c r="L128" s="89"/>
      <c r="M128" s="82"/>
      <c r="N128" s="79"/>
      <c r="O128" s="79"/>
    </row>
    <row r="129" spans="1:15" s="6" customFormat="1" ht="15.75">
      <c r="A129" s="337"/>
      <c r="D129" s="86"/>
      <c r="E129" s="82"/>
      <c r="F129" s="85"/>
      <c r="G129" s="82"/>
      <c r="H129" s="89"/>
      <c r="I129" s="82"/>
      <c r="J129" s="89"/>
      <c r="K129" s="82"/>
      <c r="L129" s="89"/>
      <c r="M129" s="82"/>
      <c r="N129" s="79"/>
      <c r="O129" s="79"/>
    </row>
    <row r="130" spans="1:15" s="6" customFormat="1" ht="15.75">
      <c r="A130" s="337"/>
      <c r="D130" s="86"/>
      <c r="E130" s="82"/>
      <c r="F130" s="85"/>
      <c r="G130" s="82"/>
      <c r="H130" s="89"/>
      <c r="I130" s="82"/>
      <c r="J130" s="89"/>
      <c r="K130" s="82"/>
      <c r="L130" s="89"/>
      <c r="M130" s="82"/>
      <c r="N130" s="79"/>
      <c r="O130" s="79"/>
    </row>
    <row r="131" spans="1:15" s="6" customFormat="1" ht="15.75">
      <c r="A131" s="337"/>
      <c r="D131" s="86"/>
      <c r="E131" s="82"/>
      <c r="F131" s="85"/>
      <c r="G131" s="82"/>
      <c r="H131" s="89"/>
      <c r="I131" s="82"/>
      <c r="J131" s="89"/>
      <c r="K131" s="82"/>
      <c r="L131" s="89"/>
      <c r="M131" s="82"/>
      <c r="N131" s="79"/>
      <c r="O131" s="79"/>
    </row>
    <row r="132" spans="1:15" s="6" customFormat="1" ht="15.75">
      <c r="A132" s="337"/>
      <c r="D132" s="86"/>
      <c r="E132" s="82"/>
      <c r="F132" s="85"/>
      <c r="G132" s="82"/>
      <c r="H132" s="89"/>
      <c r="I132" s="82"/>
      <c r="J132" s="89"/>
      <c r="K132" s="82"/>
      <c r="L132" s="89"/>
      <c r="M132" s="82"/>
      <c r="N132" s="79"/>
      <c r="O132" s="79"/>
    </row>
    <row r="133" spans="1:15" s="6" customFormat="1" ht="15.75">
      <c r="A133" s="337"/>
      <c r="D133" s="86"/>
      <c r="E133" s="82"/>
      <c r="F133" s="85"/>
      <c r="G133" s="82"/>
      <c r="H133" s="89"/>
      <c r="I133" s="82"/>
      <c r="J133" s="89"/>
      <c r="K133" s="82"/>
      <c r="L133" s="89"/>
      <c r="M133" s="82"/>
      <c r="N133" s="79"/>
      <c r="O133" s="79"/>
    </row>
    <row r="134" spans="1:15" s="6" customFormat="1" ht="15.75">
      <c r="A134" s="337"/>
      <c r="D134" s="86"/>
      <c r="E134" s="82"/>
      <c r="F134" s="85"/>
      <c r="G134" s="82"/>
      <c r="H134" s="89"/>
      <c r="I134" s="82"/>
      <c r="J134" s="89"/>
      <c r="K134" s="82"/>
      <c r="L134" s="89"/>
      <c r="M134" s="82"/>
      <c r="N134" s="79"/>
      <c r="O134" s="79"/>
    </row>
    <row r="135" spans="1:15" s="6" customFormat="1" ht="15.75">
      <c r="A135" s="337"/>
      <c r="D135" s="86"/>
      <c r="E135" s="82"/>
      <c r="F135" s="85"/>
      <c r="G135" s="82"/>
      <c r="H135" s="89"/>
      <c r="I135" s="82"/>
      <c r="J135" s="89"/>
      <c r="K135" s="82"/>
      <c r="L135" s="89"/>
      <c r="M135" s="82"/>
      <c r="N135" s="79"/>
      <c r="O135" s="79"/>
    </row>
    <row r="136" spans="1:15" s="6" customFormat="1" ht="15.75">
      <c r="A136" s="337"/>
      <c r="D136" s="86"/>
      <c r="E136" s="82"/>
      <c r="F136" s="85"/>
      <c r="G136" s="82"/>
      <c r="H136" s="89"/>
      <c r="I136" s="82"/>
      <c r="J136" s="89"/>
      <c r="K136" s="82"/>
      <c r="L136" s="89"/>
      <c r="M136" s="82"/>
      <c r="N136" s="79"/>
      <c r="O136" s="79"/>
    </row>
    <row r="137" spans="1:15" s="6" customFormat="1" ht="15.75">
      <c r="A137" s="337"/>
      <c r="D137" s="86"/>
      <c r="E137" s="82"/>
      <c r="F137" s="85"/>
      <c r="G137" s="82"/>
      <c r="H137" s="89"/>
      <c r="I137" s="82"/>
      <c r="J137" s="89"/>
      <c r="K137" s="82"/>
      <c r="L137" s="89"/>
      <c r="M137" s="82"/>
      <c r="N137" s="79"/>
      <c r="O137" s="79"/>
    </row>
    <row r="138" spans="1:15" s="6" customFormat="1" ht="15.75">
      <c r="A138" s="337"/>
      <c r="D138" s="86"/>
      <c r="E138" s="82"/>
      <c r="F138" s="85"/>
      <c r="G138" s="82"/>
      <c r="H138" s="89"/>
      <c r="I138" s="82"/>
      <c r="J138" s="89"/>
      <c r="K138" s="82"/>
      <c r="L138" s="89"/>
      <c r="M138" s="82"/>
      <c r="N138" s="79"/>
      <c r="O138" s="79"/>
    </row>
    <row r="139" spans="1:15" s="6" customFormat="1" ht="15.75">
      <c r="A139" s="337"/>
      <c r="D139" s="86"/>
      <c r="E139" s="82"/>
      <c r="F139" s="85"/>
      <c r="G139" s="82"/>
      <c r="H139" s="89"/>
      <c r="I139" s="82"/>
      <c r="J139" s="89"/>
      <c r="K139" s="82"/>
      <c r="L139" s="89"/>
      <c r="M139" s="82"/>
      <c r="N139" s="79"/>
      <c r="O139" s="79"/>
    </row>
    <row r="140" spans="1:15" s="6" customFormat="1" ht="15.75">
      <c r="A140" s="337"/>
      <c r="D140" s="86"/>
      <c r="E140" s="82"/>
      <c r="F140" s="85"/>
      <c r="G140" s="82"/>
      <c r="H140" s="89"/>
      <c r="I140" s="82"/>
      <c r="J140" s="89"/>
      <c r="K140" s="82"/>
      <c r="L140" s="89"/>
      <c r="M140" s="82"/>
      <c r="N140" s="79"/>
      <c r="O140" s="79"/>
    </row>
    <row r="141" spans="1:15" s="6" customFormat="1" ht="15.75">
      <c r="A141" s="337"/>
      <c r="D141" s="86"/>
      <c r="E141" s="82"/>
      <c r="F141" s="85"/>
      <c r="G141" s="82"/>
      <c r="H141" s="89"/>
      <c r="I141" s="82"/>
      <c r="J141" s="89"/>
      <c r="K141" s="82"/>
      <c r="L141" s="89"/>
      <c r="M141" s="82"/>
      <c r="N141" s="79"/>
      <c r="O141" s="79"/>
    </row>
    <row r="142" spans="1:15" s="6" customFormat="1" ht="15.75">
      <c r="A142" s="337"/>
      <c r="D142" s="86"/>
      <c r="E142" s="82"/>
      <c r="F142" s="85"/>
      <c r="G142" s="82"/>
      <c r="H142" s="89"/>
      <c r="I142" s="82"/>
      <c r="J142" s="89"/>
      <c r="K142" s="82"/>
      <c r="L142" s="89"/>
      <c r="M142" s="82"/>
      <c r="N142" s="79"/>
      <c r="O142" s="79"/>
    </row>
    <row r="143" spans="1:15" s="6" customFormat="1" ht="15.75">
      <c r="A143" s="337"/>
      <c r="D143" s="86"/>
      <c r="E143" s="82"/>
      <c r="F143" s="85"/>
      <c r="G143" s="82"/>
      <c r="H143" s="89"/>
      <c r="I143" s="82"/>
      <c r="J143" s="89"/>
      <c r="K143" s="82"/>
      <c r="L143" s="89"/>
      <c r="M143" s="82"/>
      <c r="N143" s="79"/>
      <c r="O143" s="79"/>
    </row>
    <row r="144" spans="1:15" s="6" customFormat="1" ht="15.75">
      <c r="A144" s="337"/>
      <c r="D144" s="86"/>
      <c r="E144" s="82"/>
      <c r="F144" s="85"/>
      <c r="G144" s="82"/>
      <c r="H144" s="89"/>
      <c r="I144" s="82"/>
      <c r="J144" s="89"/>
      <c r="K144" s="82"/>
      <c r="L144" s="89"/>
      <c r="M144" s="82"/>
      <c r="N144" s="79"/>
      <c r="O144" s="79"/>
    </row>
    <row r="145" spans="1:15" s="6" customFormat="1" ht="15.75">
      <c r="A145" s="337"/>
      <c r="D145" s="86"/>
      <c r="E145" s="82"/>
      <c r="F145" s="85"/>
      <c r="G145" s="82"/>
      <c r="H145" s="89"/>
      <c r="I145" s="82"/>
      <c r="J145" s="89"/>
      <c r="K145" s="82"/>
      <c r="L145" s="89"/>
      <c r="M145" s="82"/>
      <c r="N145" s="79"/>
      <c r="O145" s="79"/>
    </row>
    <row r="146" spans="1:15" s="6" customFormat="1" ht="15.75">
      <c r="A146" s="337"/>
      <c r="D146" s="86"/>
      <c r="E146" s="82"/>
      <c r="F146" s="85"/>
      <c r="G146" s="82"/>
      <c r="H146" s="89"/>
      <c r="I146" s="82"/>
      <c r="J146" s="89"/>
      <c r="K146" s="82"/>
      <c r="L146" s="89"/>
      <c r="M146" s="82"/>
      <c r="N146" s="79"/>
      <c r="O146" s="79"/>
    </row>
    <row r="147" spans="1:15" s="6" customFormat="1" ht="15.75">
      <c r="A147" s="337"/>
      <c r="D147" s="86"/>
      <c r="E147" s="82"/>
      <c r="F147" s="85"/>
      <c r="G147" s="82"/>
      <c r="H147" s="89"/>
      <c r="I147" s="82"/>
      <c r="J147" s="89"/>
      <c r="K147" s="82"/>
      <c r="L147" s="89"/>
      <c r="M147" s="82"/>
      <c r="N147" s="79"/>
      <c r="O147" s="79"/>
    </row>
    <row r="148" spans="1:15" s="6" customFormat="1" ht="15.75">
      <c r="A148" s="337"/>
      <c r="D148" s="86"/>
      <c r="E148" s="82"/>
      <c r="F148" s="85"/>
      <c r="G148" s="82"/>
      <c r="H148" s="89"/>
      <c r="I148" s="82"/>
      <c r="J148" s="89"/>
      <c r="K148" s="82"/>
      <c r="L148" s="89"/>
      <c r="M148" s="82"/>
      <c r="N148" s="79"/>
      <c r="O148" s="79"/>
    </row>
    <row r="149" spans="1:15" s="6" customFormat="1" ht="15.75">
      <c r="A149" s="337"/>
      <c r="D149" s="86"/>
      <c r="E149" s="82"/>
      <c r="F149" s="85"/>
      <c r="G149" s="82"/>
      <c r="H149" s="89"/>
      <c r="I149" s="82"/>
      <c r="J149" s="89"/>
      <c r="K149" s="82"/>
      <c r="L149" s="89"/>
      <c r="M149" s="82"/>
      <c r="N149" s="79"/>
      <c r="O149" s="79"/>
    </row>
    <row r="150" spans="1:15" s="6" customFormat="1" ht="15.75">
      <c r="A150" s="337"/>
      <c r="D150" s="86"/>
      <c r="E150" s="82"/>
      <c r="F150" s="85"/>
      <c r="G150" s="82"/>
      <c r="H150" s="89"/>
      <c r="I150" s="82"/>
      <c r="J150" s="89"/>
      <c r="K150" s="82"/>
      <c r="L150" s="89"/>
      <c r="M150" s="82"/>
      <c r="N150" s="79"/>
      <c r="O150" s="79"/>
    </row>
    <row r="151" spans="1:15" s="6" customFormat="1" ht="15.75">
      <c r="A151" s="337"/>
      <c r="D151" s="86"/>
      <c r="E151" s="82"/>
      <c r="F151" s="85"/>
      <c r="G151" s="82"/>
      <c r="H151" s="89"/>
      <c r="I151" s="82"/>
      <c r="J151" s="89"/>
      <c r="K151" s="82"/>
      <c r="L151" s="89"/>
      <c r="M151" s="82"/>
      <c r="N151" s="79"/>
      <c r="O151" s="79"/>
    </row>
    <row r="152" spans="1:15" s="6" customFormat="1" ht="15.75">
      <c r="A152" s="337"/>
      <c r="D152" s="86"/>
      <c r="E152" s="82"/>
      <c r="F152" s="85"/>
      <c r="G152" s="82"/>
      <c r="H152" s="89"/>
      <c r="I152" s="82"/>
      <c r="J152" s="89"/>
      <c r="K152" s="82"/>
      <c r="L152" s="89"/>
      <c r="M152" s="82"/>
      <c r="N152" s="79"/>
      <c r="O152" s="79"/>
    </row>
    <row r="153" spans="1:15" s="6" customFormat="1" ht="15.75">
      <c r="A153" s="337"/>
      <c r="D153" s="86"/>
      <c r="E153" s="82"/>
      <c r="F153" s="85"/>
      <c r="G153" s="82"/>
      <c r="H153" s="89"/>
      <c r="I153" s="82"/>
      <c r="J153" s="89"/>
      <c r="K153" s="82"/>
      <c r="L153" s="89"/>
      <c r="M153" s="82"/>
      <c r="N153" s="79"/>
      <c r="O153" s="79"/>
    </row>
    <row r="154" spans="1:15" s="6" customFormat="1" ht="15.75">
      <c r="A154" s="337"/>
      <c r="D154" s="86"/>
      <c r="E154" s="82"/>
      <c r="F154" s="85"/>
      <c r="G154" s="82"/>
      <c r="H154" s="89"/>
      <c r="I154" s="82"/>
      <c r="J154" s="89"/>
      <c r="K154" s="82"/>
      <c r="L154" s="89"/>
      <c r="M154" s="82"/>
      <c r="N154" s="79"/>
      <c r="O154" s="79"/>
    </row>
    <row r="155" spans="1:15" s="6" customFormat="1" ht="15.75">
      <c r="A155" s="337"/>
      <c r="D155" s="86"/>
      <c r="E155" s="82"/>
      <c r="F155" s="85"/>
      <c r="G155" s="82"/>
      <c r="H155" s="89"/>
      <c r="I155" s="82"/>
      <c r="J155" s="89"/>
      <c r="K155" s="82"/>
      <c r="L155" s="89"/>
      <c r="M155" s="82"/>
      <c r="N155" s="79"/>
      <c r="O155" s="79"/>
    </row>
    <row r="156" spans="1:15" s="6" customFormat="1" ht="15.75">
      <c r="A156" s="337"/>
      <c r="D156" s="86"/>
      <c r="E156" s="82"/>
      <c r="F156" s="85"/>
      <c r="G156" s="82"/>
      <c r="H156" s="89"/>
      <c r="I156" s="82"/>
      <c r="J156" s="89"/>
      <c r="K156" s="82"/>
      <c r="L156" s="89"/>
      <c r="M156" s="82"/>
      <c r="N156" s="79"/>
      <c r="O156" s="79"/>
    </row>
    <row r="157" spans="1:15" s="6" customFormat="1" ht="15.75">
      <c r="A157" s="337"/>
      <c r="D157" s="86"/>
      <c r="E157" s="82"/>
      <c r="F157" s="85"/>
      <c r="G157" s="82"/>
      <c r="H157" s="89"/>
      <c r="I157" s="82"/>
      <c r="J157" s="89"/>
      <c r="K157" s="82"/>
      <c r="L157" s="89"/>
      <c r="M157" s="82"/>
      <c r="N157" s="79"/>
      <c r="O157" s="79"/>
    </row>
    <row r="158" spans="1:15" s="6" customFormat="1" ht="15.75">
      <c r="A158" s="337"/>
      <c r="D158" s="86"/>
      <c r="E158" s="82"/>
      <c r="F158" s="85"/>
      <c r="G158" s="82"/>
      <c r="H158" s="89"/>
      <c r="I158" s="82"/>
      <c r="J158" s="89"/>
      <c r="K158" s="82"/>
      <c r="L158" s="89"/>
      <c r="M158" s="82"/>
      <c r="N158" s="79"/>
      <c r="O158" s="79"/>
    </row>
    <row r="159" spans="1:15" s="6" customFormat="1" ht="15.75">
      <c r="A159" s="337"/>
      <c r="D159" s="86"/>
      <c r="E159" s="82"/>
      <c r="F159" s="85"/>
      <c r="G159" s="82"/>
      <c r="H159" s="89"/>
      <c r="I159" s="82"/>
      <c r="J159" s="89"/>
      <c r="K159" s="82"/>
      <c r="L159" s="89"/>
      <c r="M159" s="82"/>
      <c r="N159" s="79"/>
      <c r="O159" s="79"/>
    </row>
    <row r="160" spans="1:15" s="6" customFormat="1" ht="15.75">
      <c r="A160" s="337"/>
      <c r="D160" s="86"/>
      <c r="E160" s="82"/>
      <c r="F160" s="85"/>
      <c r="G160" s="82"/>
      <c r="H160" s="89"/>
      <c r="I160" s="82"/>
      <c r="J160" s="89"/>
      <c r="K160" s="82"/>
      <c r="L160" s="89"/>
      <c r="M160" s="82"/>
      <c r="N160" s="79"/>
      <c r="O160" s="79"/>
    </row>
    <row r="161" spans="1:15" s="6" customFormat="1" ht="15.75">
      <c r="A161" s="337"/>
      <c r="D161" s="86"/>
      <c r="E161" s="82"/>
      <c r="F161" s="85"/>
      <c r="G161" s="82"/>
      <c r="H161" s="89"/>
      <c r="I161" s="82"/>
      <c r="J161" s="89"/>
      <c r="K161" s="82"/>
      <c r="L161" s="89"/>
      <c r="M161" s="82"/>
      <c r="N161" s="79"/>
      <c r="O161" s="79"/>
    </row>
    <row r="162" spans="1:15" s="6" customFormat="1" ht="15.75">
      <c r="A162" s="337"/>
      <c r="D162" s="86"/>
      <c r="E162" s="82"/>
      <c r="F162" s="85"/>
      <c r="G162" s="82"/>
      <c r="H162" s="89"/>
      <c r="I162" s="82"/>
      <c r="J162" s="89"/>
      <c r="K162" s="82"/>
      <c r="L162" s="89"/>
      <c r="M162" s="82"/>
      <c r="N162" s="79"/>
      <c r="O162" s="79"/>
    </row>
    <row r="163" spans="1:15" s="6" customFormat="1" ht="15.75">
      <c r="A163" s="337"/>
      <c r="D163" s="86"/>
      <c r="E163" s="82"/>
      <c r="F163" s="85"/>
      <c r="G163" s="82"/>
      <c r="H163" s="89"/>
      <c r="I163" s="82"/>
      <c r="J163" s="89"/>
      <c r="K163" s="82"/>
      <c r="L163" s="89"/>
      <c r="M163" s="82"/>
      <c r="N163" s="79"/>
      <c r="O163" s="79"/>
    </row>
    <row r="164" spans="1:15" s="6" customFormat="1" ht="15.75">
      <c r="A164" s="337"/>
      <c r="D164" s="86"/>
      <c r="E164" s="82"/>
      <c r="F164" s="85"/>
      <c r="G164" s="82"/>
      <c r="H164" s="89"/>
      <c r="I164" s="82"/>
      <c r="J164" s="89"/>
      <c r="K164" s="82"/>
      <c r="L164" s="89"/>
      <c r="M164" s="82"/>
      <c r="N164" s="79"/>
      <c r="O164" s="79"/>
    </row>
    <row r="165" spans="1:15" s="6" customFormat="1" ht="15.75">
      <c r="A165" s="337"/>
      <c r="D165" s="86"/>
      <c r="E165" s="82"/>
      <c r="F165" s="85"/>
      <c r="G165" s="82"/>
      <c r="H165" s="89"/>
      <c r="I165" s="82"/>
      <c r="J165" s="89"/>
      <c r="K165" s="82"/>
      <c r="L165" s="89"/>
      <c r="M165" s="82"/>
      <c r="N165" s="79"/>
      <c r="O165" s="79"/>
    </row>
    <row r="166" spans="1:15" s="6" customFormat="1" ht="15.75">
      <c r="A166" s="337"/>
      <c r="D166" s="86"/>
      <c r="E166" s="82"/>
      <c r="F166" s="85"/>
      <c r="G166" s="82"/>
      <c r="H166" s="89"/>
      <c r="I166" s="82"/>
      <c r="J166" s="89"/>
      <c r="K166" s="82"/>
      <c r="L166" s="89"/>
      <c r="M166" s="82"/>
      <c r="N166" s="79"/>
      <c r="O166" s="79"/>
    </row>
    <row r="167" spans="1:15" s="6" customFormat="1" ht="15.75">
      <c r="A167" s="337"/>
      <c r="D167" s="86"/>
      <c r="E167" s="82"/>
      <c r="F167" s="85"/>
      <c r="G167" s="82"/>
      <c r="H167" s="89"/>
      <c r="I167" s="82"/>
      <c r="J167" s="89"/>
      <c r="K167" s="82"/>
      <c r="L167" s="89"/>
      <c r="M167" s="82"/>
      <c r="N167" s="79"/>
      <c r="O167" s="79"/>
    </row>
    <row r="168" spans="1:15" s="6" customFormat="1" ht="15.75">
      <c r="A168" s="337"/>
      <c r="D168" s="86"/>
      <c r="E168" s="82"/>
      <c r="F168" s="85"/>
      <c r="G168" s="82"/>
      <c r="H168" s="89"/>
      <c r="I168" s="82"/>
      <c r="J168" s="89"/>
      <c r="K168" s="82"/>
      <c r="L168" s="89"/>
      <c r="M168" s="82"/>
      <c r="N168" s="79"/>
      <c r="O168" s="79"/>
    </row>
    <row r="169" spans="1:15" s="6" customFormat="1" ht="15.75">
      <c r="A169" s="337"/>
      <c r="D169" s="86"/>
      <c r="E169" s="82"/>
      <c r="F169" s="85"/>
      <c r="G169" s="82"/>
      <c r="H169" s="89"/>
      <c r="I169" s="82"/>
      <c r="J169" s="89"/>
      <c r="K169" s="82"/>
      <c r="L169" s="89"/>
      <c r="M169" s="82"/>
      <c r="N169" s="79"/>
      <c r="O169" s="79"/>
    </row>
    <row r="170" spans="1:15" s="6" customFormat="1" ht="15.75">
      <c r="A170" s="337"/>
      <c r="D170" s="86"/>
      <c r="E170" s="82"/>
      <c r="F170" s="85"/>
      <c r="G170" s="82"/>
      <c r="H170" s="89"/>
      <c r="I170" s="82"/>
      <c r="J170" s="89"/>
      <c r="K170" s="82"/>
      <c r="L170" s="89"/>
      <c r="M170" s="82"/>
      <c r="N170" s="79"/>
      <c r="O170" s="79"/>
    </row>
    <row r="171" spans="1:15" s="6" customFormat="1" ht="15.75">
      <c r="A171" s="337"/>
      <c r="D171" s="86"/>
      <c r="E171" s="82"/>
      <c r="F171" s="85"/>
      <c r="G171" s="82"/>
      <c r="H171" s="89"/>
      <c r="I171" s="82"/>
      <c r="J171" s="89"/>
      <c r="K171" s="82"/>
      <c r="L171" s="89"/>
      <c r="M171" s="82"/>
      <c r="N171" s="79"/>
      <c r="O171" s="79"/>
    </row>
    <row r="172" spans="1:15" s="6" customFormat="1" ht="15.75">
      <c r="A172" s="337"/>
      <c r="D172" s="86"/>
      <c r="E172" s="82"/>
      <c r="F172" s="85"/>
      <c r="G172" s="82"/>
      <c r="H172" s="89"/>
      <c r="I172" s="82"/>
      <c r="J172" s="89"/>
      <c r="K172" s="82"/>
      <c r="L172" s="89"/>
      <c r="M172" s="82"/>
      <c r="N172" s="79"/>
      <c r="O172" s="79"/>
    </row>
    <row r="173" spans="1:15" s="6" customFormat="1" ht="15.75">
      <c r="A173" s="337"/>
      <c r="D173" s="86"/>
      <c r="E173" s="82"/>
      <c r="F173" s="85"/>
      <c r="G173" s="82"/>
      <c r="H173" s="89"/>
      <c r="I173" s="82"/>
      <c r="J173" s="89"/>
      <c r="K173" s="82"/>
      <c r="L173" s="89"/>
      <c r="M173" s="82"/>
      <c r="N173" s="79"/>
      <c r="O173" s="79"/>
    </row>
    <row r="174" spans="1:15" s="6" customFormat="1" ht="15.75">
      <c r="A174" s="337"/>
      <c r="D174" s="86"/>
      <c r="E174" s="82"/>
      <c r="F174" s="85"/>
      <c r="G174" s="82"/>
      <c r="H174" s="89"/>
      <c r="I174" s="82"/>
      <c r="J174" s="89"/>
      <c r="K174" s="82"/>
      <c r="L174" s="89"/>
      <c r="M174" s="82"/>
      <c r="N174" s="79"/>
      <c r="O174" s="79"/>
    </row>
    <row r="175" spans="1:15" s="6" customFormat="1" ht="15.75">
      <c r="A175" s="337"/>
      <c r="D175" s="86"/>
      <c r="E175" s="82"/>
      <c r="F175" s="85"/>
      <c r="G175" s="82"/>
      <c r="H175" s="89"/>
      <c r="I175" s="82"/>
      <c r="J175" s="89"/>
      <c r="K175" s="82"/>
      <c r="L175" s="89"/>
      <c r="M175" s="82"/>
      <c r="N175" s="79"/>
      <c r="O175" s="79"/>
    </row>
    <row r="176" spans="1:15" s="6" customFormat="1" ht="15.75">
      <c r="A176" s="337"/>
      <c r="D176" s="86"/>
      <c r="E176" s="82"/>
      <c r="F176" s="85"/>
      <c r="G176" s="82"/>
      <c r="H176" s="89"/>
      <c r="I176" s="82"/>
      <c r="J176" s="89"/>
      <c r="K176" s="82"/>
      <c r="L176" s="89"/>
      <c r="M176" s="82"/>
      <c r="N176" s="79"/>
      <c r="O176" s="79"/>
    </row>
    <row r="177" spans="1:15" s="6" customFormat="1" ht="15.75">
      <c r="A177" s="337"/>
      <c r="D177" s="86"/>
      <c r="E177" s="82"/>
      <c r="F177" s="85"/>
      <c r="G177" s="82"/>
      <c r="H177" s="89"/>
      <c r="I177" s="82"/>
      <c r="J177" s="89"/>
      <c r="K177" s="82"/>
      <c r="L177" s="89"/>
      <c r="M177" s="82"/>
      <c r="N177" s="79"/>
      <c r="O177" s="79"/>
    </row>
    <row r="178" spans="1:15" s="6" customFormat="1" ht="15.75">
      <c r="A178" s="337"/>
      <c r="D178" s="86"/>
      <c r="E178" s="82"/>
      <c r="F178" s="85"/>
      <c r="G178" s="82"/>
      <c r="H178" s="89"/>
      <c r="I178" s="82"/>
      <c r="J178" s="89"/>
      <c r="K178" s="82"/>
      <c r="L178" s="89"/>
      <c r="M178" s="82"/>
      <c r="N178" s="79"/>
      <c r="O178" s="79"/>
    </row>
    <row r="179" spans="1:15" s="6" customFormat="1" ht="15.75">
      <c r="A179" s="337"/>
      <c r="D179" s="86"/>
      <c r="E179" s="82"/>
      <c r="F179" s="85"/>
      <c r="G179" s="82"/>
      <c r="H179" s="89"/>
      <c r="I179" s="82"/>
      <c r="J179" s="89"/>
      <c r="K179" s="82"/>
      <c r="L179" s="89"/>
      <c r="M179" s="82"/>
      <c r="N179" s="79"/>
      <c r="O179" s="79"/>
    </row>
    <row r="180" spans="1:15" s="6" customFormat="1" ht="15.75">
      <c r="A180" s="337"/>
      <c r="D180" s="86"/>
      <c r="E180" s="82"/>
      <c r="F180" s="85"/>
      <c r="G180" s="82"/>
      <c r="H180" s="89"/>
      <c r="I180" s="82"/>
      <c r="J180" s="89"/>
      <c r="K180" s="82"/>
      <c r="L180" s="89"/>
      <c r="M180" s="82"/>
      <c r="N180" s="79"/>
      <c r="O180" s="79"/>
    </row>
    <row r="181" spans="1:15" s="6" customFormat="1" ht="15.75">
      <c r="A181" s="337"/>
      <c r="D181" s="86"/>
      <c r="E181" s="82"/>
      <c r="F181" s="85"/>
      <c r="G181" s="82"/>
      <c r="H181" s="89"/>
      <c r="I181" s="82"/>
      <c r="J181" s="89"/>
      <c r="K181" s="82"/>
      <c r="L181" s="89"/>
      <c r="M181" s="82"/>
      <c r="N181" s="79"/>
      <c r="O181" s="79"/>
    </row>
    <row r="182" spans="1:15" s="6" customFormat="1" ht="15.75">
      <c r="A182" s="337"/>
      <c r="D182" s="86"/>
      <c r="E182" s="82"/>
      <c r="F182" s="85"/>
      <c r="G182" s="82"/>
      <c r="H182" s="89"/>
      <c r="I182" s="82"/>
      <c r="J182" s="89"/>
      <c r="K182" s="82"/>
      <c r="L182" s="89"/>
      <c r="M182" s="82"/>
      <c r="N182" s="79"/>
      <c r="O182" s="79"/>
    </row>
    <row r="183" spans="1:15" s="6" customFormat="1" ht="15.75">
      <c r="A183" s="337"/>
      <c r="D183" s="86"/>
      <c r="E183" s="82"/>
      <c r="F183" s="85"/>
      <c r="G183" s="82"/>
      <c r="H183" s="89"/>
      <c r="I183" s="82"/>
      <c r="J183" s="89"/>
      <c r="K183" s="82"/>
      <c r="L183" s="89"/>
      <c r="M183" s="82"/>
      <c r="N183" s="79"/>
      <c r="O183" s="79"/>
    </row>
    <row r="184" spans="1:15" s="6" customFormat="1" ht="15.75">
      <c r="A184" s="337"/>
      <c r="D184" s="86"/>
      <c r="E184" s="82"/>
      <c r="F184" s="85"/>
      <c r="G184" s="82"/>
      <c r="H184" s="89"/>
      <c r="I184" s="82"/>
      <c r="J184" s="89"/>
      <c r="K184" s="82"/>
      <c r="L184" s="89"/>
      <c r="M184" s="82"/>
      <c r="N184" s="79"/>
      <c r="O184" s="79"/>
    </row>
    <row r="185" spans="1:15" s="6" customFormat="1" ht="15.75">
      <c r="A185" s="337"/>
      <c r="D185" s="86"/>
      <c r="E185" s="82"/>
      <c r="F185" s="85"/>
      <c r="G185" s="82"/>
      <c r="H185" s="89"/>
      <c r="I185" s="82"/>
      <c r="J185" s="89"/>
      <c r="K185" s="82"/>
      <c r="L185" s="89"/>
      <c r="M185" s="82"/>
      <c r="N185" s="79"/>
      <c r="O185" s="79"/>
    </row>
    <row r="186" spans="1:15" s="6" customFormat="1" ht="15.75">
      <c r="A186" s="337"/>
      <c r="D186" s="86"/>
      <c r="E186" s="82"/>
      <c r="F186" s="85"/>
      <c r="G186" s="82"/>
      <c r="H186" s="89"/>
      <c r="I186" s="82"/>
      <c r="J186" s="89"/>
      <c r="K186" s="82"/>
      <c r="L186" s="89"/>
      <c r="M186" s="82"/>
      <c r="N186" s="79"/>
      <c r="O186" s="79"/>
    </row>
    <row r="187" spans="1:15" s="6" customFormat="1" ht="15.75">
      <c r="A187" s="337"/>
      <c r="D187" s="86"/>
      <c r="E187" s="82"/>
      <c r="F187" s="85"/>
      <c r="G187" s="82"/>
      <c r="H187" s="89"/>
      <c r="I187" s="82"/>
      <c r="J187" s="89"/>
      <c r="K187" s="82"/>
      <c r="L187" s="89"/>
      <c r="M187" s="82"/>
      <c r="N187" s="79"/>
      <c r="O187" s="79"/>
    </row>
    <row r="188" spans="1:15" s="6" customFormat="1" ht="15.75">
      <c r="A188" s="337"/>
      <c r="D188" s="86"/>
      <c r="E188" s="82"/>
      <c r="F188" s="85"/>
      <c r="G188" s="82"/>
      <c r="H188" s="89"/>
      <c r="I188" s="82"/>
      <c r="J188" s="89"/>
      <c r="K188" s="82"/>
      <c r="L188" s="89"/>
      <c r="M188" s="82"/>
      <c r="N188" s="79"/>
      <c r="O188" s="79"/>
    </row>
    <row r="189" spans="1:15" s="6" customFormat="1" ht="15.75">
      <c r="A189" s="337"/>
      <c r="D189" s="86"/>
      <c r="E189" s="82"/>
      <c r="F189" s="85"/>
      <c r="G189" s="82"/>
      <c r="H189" s="89"/>
      <c r="I189" s="82"/>
      <c r="J189" s="89"/>
      <c r="K189" s="82"/>
      <c r="L189" s="89"/>
      <c r="M189" s="82"/>
      <c r="N189" s="79"/>
      <c r="O189" s="79"/>
    </row>
    <row r="190" spans="1:15" s="6" customFormat="1" ht="15.75">
      <c r="A190" s="337"/>
      <c r="D190" s="86"/>
      <c r="E190" s="82"/>
      <c r="F190" s="85"/>
      <c r="G190" s="82"/>
      <c r="H190" s="89"/>
      <c r="I190" s="82"/>
      <c r="J190" s="89"/>
      <c r="K190" s="82"/>
      <c r="L190" s="89"/>
      <c r="M190" s="82"/>
      <c r="N190" s="79"/>
      <c r="O190" s="79"/>
    </row>
    <row r="191" spans="1:15" s="6" customFormat="1" ht="15.75">
      <c r="A191" s="337"/>
      <c r="D191" s="86"/>
      <c r="E191" s="82"/>
      <c r="F191" s="85"/>
      <c r="G191" s="82"/>
      <c r="H191" s="89"/>
      <c r="I191" s="82"/>
      <c r="J191" s="89"/>
      <c r="K191" s="82"/>
      <c r="L191" s="89"/>
      <c r="M191" s="82"/>
      <c r="N191" s="79"/>
      <c r="O191" s="79"/>
    </row>
    <row r="192" spans="1:15" s="6" customFormat="1" ht="15.75">
      <c r="A192" s="337"/>
      <c r="D192" s="86"/>
      <c r="E192" s="82"/>
      <c r="F192" s="85"/>
      <c r="G192" s="82"/>
      <c r="H192" s="89"/>
      <c r="I192" s="82"/>
      <c r="J192" s="89"/>
      <c r="K192" s="82"/>
      <c r="L192" s="89"/>
      <c r="M192" s="82"/>
      <c r="N192" s="79"/>
      <c r="O192" s="79"/>
    </row>
    <row r="193" spans="1:15" s="6" customFormat="1" ht="15.75">
      <c r="A193" s="337"/>
      <c r="D193" s="86"/>
      <c r="E193" s="82"/>
      <c r="F193" s="85"/>
      <c r="G193" s="82"/>
      <c r="H193" s="89"/>
      <c r="I193" s="82"/>
      <c r="J193" s="89"/>
      <c r="K193" s="82"/>
      <c r="L193" s="89"/>
      <c r="M193" s="82"/>
      <c r="N193" s="79"/>
      <c r="O193" s="79"/>
    </row>
    <row r="194" spans="1:15" s="6" customFormat="1" ht="15.75">
      <c r="A194" s="337"/>
      <c r="D194" s="86"/>
      <c r="E194" s="82"/>
      <c r="F194" s="85"/>
      <c r="G194" s="82"/>
      <c r="H194" s="89"/>
      <c r="I194" s="82"/>
      <c r="J194" s="89"/>
      <c r="K194" s="82"/>
      <c r="L194" s="89"/>
      <c r="M194" s="82"/>
      <c r="N194" s="79"/>
      <c r="O194" s="79"/>
    </row>
    <row r="195" spans="1:15" s="6" customFormat="1" ht="15.75">
      <c r="A195" s="337"/>
      <c r="D195" s="86"/>
      <c r="E195" s="82"/>
      <c r="F195" s="85"/>
      <c r="G195" s="82"/>
      <c r="H195" s="89"/>
      <c r="I195" s="82"/>
      <c r="J195" s="89"/>
      <c r="K195" s="82"/>
      <c r="L195" s="89"/>
      <c r="M195" s="82"/>
      <c r="N195" s="79"/>
      <c r="O195" s="79"/>
    </row>
    <row r="196" spans="1:15" s="6" customFormat="1" ht="15.75">
      <c r="A196" s="337"/>
      <c r="D196" s="86"/>
      <c r="E196" s="82"/>
      <c r="F196" s="85"/>
      <c r="G196" s="82"/>
      <c r="H196" s="89"/>
      <c r="I196" s="82"/>
      <c r="J196" s="89"/>
      <c r="K196" s="82"/>
      <c r="L196" s="89"/>
      <c r="M196" s="82"/>
      <c r="N196" s="79"/>
      <c r="O196" s="79"/>
    </row>
    <row r="197" spans="1:15" s="6" customFormat="1" ht="15.75">
      <c r="A197" s="337"/>
      <c r="D197" s="86"/>
      <c r="E197" s="82"/>
      <c r="F197" s="85"/>
      <c r="G197" s="82"/>
      <c r="H197" s="89"/>
      <c r="I197" s="82"/>
      <c r="J197" s="89"/>
      <c r="K197" s="82"/>
      <c r="L197" s="89"/>
      <c r="M197" s="82"/>
      <c r="N197" s="79"/>
      <c r="O197" s="79"/>
    </row>
    <row r="198" spans="1:15" s="6" customFormat="1" ht="15.75">
      <c r="A198" s="337"/>
      <c r="D198" s="86"/>
      <c r="E198" s="82"/>
      <c r="F198" s="85"/>
      <c r="G198" s="82"/>
      <c r="H198" s="89"/>
      <c r="I198" s="82"/>
      <c r="J198" s="89"/>
      <c r="K198" s="82"/>
      <c r="L198" s="89"/>
      <c r="M198" s="82"/>
      <c r="N198" s="79"/>
      <c r="O198" s="79"/>
    </row>
    <row r="199" spans="1:15" s="6" customFormat="1" ht="15.75">
      <c r="A199" s="337"/>
      <c r="D199" s="86"/>
      <c r="E199" s="82"/>
      <c r="F199" s="85"/>
      <c r="G199" s="82"/>
      <c r="H199" s="89"/>
      <c r="I199" s="82"/>
      <c r="J199" s="89"/>
      <c r="K199" s="82"/>
      <c r="L199" s="89"/>
      <c r="M199" s="82"/>
      <c r="N199" s="79"/>
      <c r="O199" s="79"/>
    </row>
    <row r="200" spans="1:15" s="6" customFormat="1" ht="15.75">
      <c r="A200" s="337"/>
      <c r="D200" s="86"/>
      <c r="E200" s="82"/>
      <c r="F200" s="85"/>
      <c r="G200" s="82"/>
      <c r="H200" s="89"/>
      <c r="I200" s="82"/>
      <c r="J200" s="89"/>
      <c r="K200" s="82"/>
      <c r="L200" s="89"/>
      <c r="M200" s="82"/>
      <c r="N200" s="79"/>
      <c r="O200" s="79"/>
    </row>
    <row r="201" spans="1:15" s="6" customFormat="1" ht="15.75">
      <c r="A201" s="337"/>
      <c r="D201" s="86"/>
      <c r="E201" s="82"/>
      <c r="F201" s="85"/>
      <c r="G201" s="82"/>
      <c r="H201" s="89"/>
      <c r="I201" s="82"/>
      <c r="J201" s="89"/>
      <c r="K201" s="82"/>
      <c r="L201" s="89"/>
      <c r="M201" s="82"/>
      <c r="N201" s="79"/>
      <c r="O201" s="79"/>
    </row>
    <row r="202" spans="1:15" s="6" customFormat="1" ht="15.75">
      <c r="A202" s="337"/>
      <c r="D202" s="86"/>
      <c r="E202" s="82"/>
      <c r="F202" s="85"/>
      <c r="G202" s="82"/>
      <c r="H202" s="89"/>
      <c r="I202" s="82"/>
      <c r="J202" s="89"/>
      <c r="K202" s="82"/>
      <c r="L202" s="89"/>
      <c r="M202" s="82"/>
      <c r="N202" s="79"/>
      <c r="O202" s="79"/>
    </row>
    <row r="203" spans="1:15" s="6" customFormat="1" ht="15.75">
      <c r="A203" s="337"/>
      <c r="D203" s="86"/>
      <c r="E203" s="82"/>
      <c r="F203" s="85"/>
      <c r="G203" s="82"/>
      <c r="H203" s="89"/>
      <c r="I203" s="82"/>
      <c r="J203" s="89"/>
      <c r="K203" s="82"/>
      <c r="L203" s="89"/>
      <c r="M203" s="82"/>
      <c r="N203" s="79"/>
      <c r="O203" s="79"/>
    </row>
    <row r="204" spans="1:15" s="6" customFormat="1" ht="15.75">
      <c r="A204" s="337"/>
      <c r="D204" s="86"/>
      <c r="E204" s="82"/>
      <c r="F204" s="85"/>
      <c r="G204" s="82"/>
      <c r="H204" s="89"/>
      <c r="I204" s="82"/>
      <c r="J204" s="89"/>
      <c r="K204" s="82"/>
      <c r="L204" s="89"/>
      <c r="M204" s="82"/>
      <c r="N204" s="79"/>
      <c r="O204" s="79"/>
    </row>
    <row r="205" spans="1:15" s="6" customFormat="1" ht="15.75">
      <c r="A205" s="337"/>
      <c r="D205" s="86"/>
      <c r="E205" s="82"/>
      <c r="F205" s="85"/>
      <c r="G205" s="82"/>
      <c r="H205" s="89"/>
      <c r="I205" s="82"/>
      <c r="J205" s="89"/>
      <c r="K205" s="82"/>
      <c r="L205" s="89"/>
      <c r="M205" s="82"/>
      <c r="N205" s="79"/>
      <c r="O205" s="79"/>
    </row>
    <row r="206" spans="1:15" s="6" customFormat="1" ht="15.75">
      <c r="A206" s="337"/>
      <c r="D206" s="86"/>
      <c r="E206" s="82"/>
      <c r="F206" s="85"/>
      <c r="G206" s="82"/>
      <c r="H206" s="89"/>
      <c r="I206" s="82"/>
      <c r="J206" s="89"/>
      <c r="K206" s="82"/>
      <c r="L206" s="89"/>
      <c r="M206" s="82"/>
      <c r="N206" s="79"/>
      <c r="O206" s="79"/>
    </row>
    <row r="207" spans="1:15" s="6" customFormat="1" ht="15.75">
      <c r="A207" s="337"/>
      <c r="D207" s="86"/>
      <c r="E207" s="82"/>
      <c r="F207" s="85"/>
      <c r="G207" s="82"/>
      <c r="H207" s="89"/>
      <c r="I207" s="82"/>
      <c r="J207" s="89"/>
      <c r="K207" s="82"/>
      <c r="L207" s="89"/>
      <c r="M207" s="82"/>
      <c r="N207" s="79"/>
      <c r="O207" s="79"/>
    </row>
    <row r="208" spans="1:15" s="6" customFormat="1" ht="15.75">
      <c r="A208" s="337"/>
      <c r="D208" s="86"/>
      <c r="E208" s="82"/>
      <c r="F208" s="85"/>
      <c r="G208" s="82"/>
      <c r="H208" s="89"/>
      <c r="I208" s="82"/>
      <c r="J208" s="89"/>
      <c r="K208" s="82"/>
      <c r="L208" s="89"/>
      <c r="M208" s="82"/>
      <c r="N208" s="79"/>
      <c r="O208" s="79"/>
    </row>
    <row r="209" spans="1:15" s="6" customFormat="1" ht="15.75">
      <c r="A209" s="337"/>
      <c r="D209" s="86"/>
      <c r="E209" s="82"/>
      <c r="F209" s="85"/>
      <c r="G209" s="82"/>
      <c r="H209" s="89"/>
      <c r="I209" s="82"/>
      <c r="J209" s="89"/>
      <c r="K209" s="82"/>
      <c r="L209" s="89"/>
      <c r="M209" s="82"/>
      <c r="N209" s="79"/>
      <c r="O209" s="79"/>
    </row>
    <row r="210" spans="1:15" s="6" customFormat="1" ht="15.75">
      <c r="A210" s="337"/>
      <c r="D210" s="86"/>
      <c r="E210" s="82"/>
      <c r="F210" s="85"/>
      <c r="G210" s="82"/>
      <c r="H210" s="89"/>
      <c r="I210" s="82"/>
      <c r="J210" s="89"/>
      <c r="K210" s="82"/>
      <c r="L210" s="89"/>
      <c r="M210" s="82"/>
      <c r="N210" s="79"/>
      <c r="O210" s="79"/>
    </row>
    <row r="211" spans="1:15" s="6" customFormat="1" ht="15.75">
      <c r="A211" s="337"/>
      <c r="D211" s="86"/>
      <c r="E211" s="82"/>
      <c r="F211" s="85"/>
      <c r="G211" s="82"/>
      <c r="H211" s="89"/>
      <c r="I211" s="82"/>
      <c r="J211" s="89"/>
      <c r="K211" s="82"/>
      <c r="L211" s="89"/>
      <c r="M211" s="82"/>
      <c r="N211" s="79"/>
      <c r="O211" s="79"/>
    </row>
    <row r="212" spans="1:15" s="6" customFormat="1" ht="15.75">
      <c r="A212" s="337"/>
      <c r="D212" s="86"/>
      <c r="E212" s="82"/>
      <c r="F212" s="85"/>
      <c r="G212" s="82"/>
      <c r="H212" s="89"/>
      <c r="I212" s="82"/>
      <c r="J212" s="89"/>
      <c r="K212" s="82"/>
      <c r="L212" s="89"/>
      <c r="M212" s="82"/>
      <c r="N212" s="79"/>
      <c r="O212" s="79"/>
    </row>
    <row r="213" spans="1:15" s="6" customFormat="1" ht="15.75">
      <c r="A213" s="337"/>
      <c r="D213" s="86"/>
      <c r="E213" s="82"/>
      <c r="F213" s="85"/>
      <c r="G213" s="82"/>
      <c r="H213" s="89"/>
      <c r="I213" s="82"/>
      <c r="J213" s="89"/>
      <c r="K213" s="82"/>
      <c r="L213" s="89"/>
      <c r="M213" s="82"/>
      <c r="N213" s="79"/>
      <c r="O213" s="79"/>
    </row>
    <row r="214" spans="1:15" s="6" customFormat="1" ht="15.75">
      <c r="A214" s="337"/>
      <c r="D214" s="86"/>
      <c r="E214" s="82"/>
      <c r="F214" s="85"/>
      <c r="G214" s="82"/>
      <c r="H214" s="89"/>
      <c r="I214" s="82"/>
      <c r="J214" s="89"/>
      <c r="K214" s="82"/>
      <c r="L214" s="89"/>
      <c r="M214" s="82"/>
      <c r="N214" s="79"/>
      <c r="O214" s="79"/>
    </row>
    <row r="215" spans="1:15" s="6" customFormat="1" ht="15.75">
      <c r="A215" s="337"/>
      <c r="D215" s="86"/>
      <c r="E215" s="82"/>
      <c r="F215" s="85"/>
      <c r="G215" s="82"/>
      <c r="H215" s="89"/>
      <c r="I215" s="82"/>
      <c r="J215" s="89"/>
      <c r="K215" s="82"/>
      <c r="L215" s="89"/>
      <c r="M215" s="82"/>
      <c r="N215" s="79"/>
      <c r="O215" s="79"/>
    </row>
    <row r="216" spans="1:15" s="6" customFormat="1" ht="15.75">
      <c r="A216" s="337"/>
      <c r="D216" s="86"/>
      <c r="E216" s="82"/>
      <c r="F216" s="85"/>
      <c r="G216" s="82"/>
      <c r="H216" s="89"/>
      <c r="I216" s="82"/>
      <c r="J216" s="89"/>
      <c r="K216" s="82"/>
      <c r="L216" s="89"/>
      <c r="M216" s="82"/>
      <c r="N216" s="79"/>
      <c r="O216" s="79"/>
    </row>
    <row r="217" spans="1:15" s="6" customFormat="1" ht="15.75">
      <c r="A217" s="337"/>
      <c r="D217" s="86"/>
      <c r="E217" s="82"/>
      <c r="F217" s="85"/>
      <c r="G217" s="82"/>
      <c r="H217" s="89"/>
      <c r="I217" s="82"/>
      <c r="J217" s="89"/>
      <c r="K217" s="82"/>
      <c r="L217" s="89"/>
      <c r="M217" s="82"/>
      <c r="N217" s="79"/>
      <c r="O217" s="79"/>
    </row>
    <row r="218" spans="1:15" s="6" customFormat="1" ht="15.75">
      <c r="A218" s="337"/>
      <c r="D218" s="86"/>
      <c r="E218" s="82"/>
      <c r="F218" s="85"/>
      <c r="G218" s="82"/>
      <c r="H218" s="89"/>
      <c r="I218" s="82"/>
      <c r="J218" s="89"/>
      <c r="K218" s="82"/>
      <c r="L218" s="89"/>
      <c r="M218" s="82"/>
      <c r="N218" s="79"/>
      <c r="O218" s="79"/>
    </row>
    <row r="219" spans="1:15" s="6" customFormat="1" ht="15.75">
      <c r="A219" s="337"/>
      <c r="D219" s="86"/>
      <c r="E219" s="82"/>
      <c r="F219" s="85"/>
      <c r="G219" s="82"/>
      <c r="H219" s="89"/>
      <c r="I219" s="82"/>
      <c r="J219" s="89"/>
      <c r="K219" s="82"/>
      <c r="L219" s="89"/>
      <c r="M219" s="82"/>
      <c r="N219" s="79"/>
      <c r="O219" s="79"/>
    </row>
    <row r="220" spans="1:15" s="6" customFormat="1" ht="15.75">
      <c r="A220" s="337"/>
      <c r="D220" s="86"/>
      <c r="E220" s="82"/>
      <c r="F220" s="85"/>
      <c r="G220" s="82"/>
      <c r="H220" s="89"/>
      <c r="I220" s="82"/>
      <c r="J220" s="89"/>
      <c r="K220" s="82"/>
      <c r="L220" s="89"/>
      <c r="M220" s="82"/>
      <c r="N220" s="79"/>
      <c r="O220" s="79"/>
    </row>
    <row r="221" spans="1:15" s="6" customFormat="1" ht="15.75">
      <c r="A221" s="337"/>
      <c r="D221" s="86"/>
      <c r="E221" s="82"/>
      <c r="F221" s="85"/>
      <c r="G221" s="82"/>
      <c r="H221" s="89"/>
      <c r="I221" s="82"/>
      <c r="J221" s="89"/>
      <c r="K221" s="82"/>
      <c r="L221" s="89"/>
      <c r="M221" s="82"/>
      <c r="N221" s="79"/>
      <c r="O221" s="79"/>
    </row>
    <row r="222" spans="1:15" s="6" customFormat="1" ht="15.75">
      <c r="A222" s="337"/>
      <c r="D222" s="86"/>
      <c r="E222" s="82"/>
      <c r="F222" s="85"/>
      <c r="G222" s="82"/>
      <c r="H222" s="89"/>
      <c r="I222" s="82"/>
      <c r="J222" s="89"/>
      <c r="K222" s="82"/>
      <c r="L222" s="89"/>
      <c r="M222" s="82"/>
      <c r="N222" s="79"/>
      <c r="O222" s="79"/>
    </row>
    <row r="223" spans="1:15" s="6" customFormat="1" ht="15.75">
      <c r="A223" s="337"/>
      <c r="D223" s="86"/>
      <c r="E223" s="82"/>
      <c r="F223" s="85"/>
      <c r="G223" s="82"/>
      <c r="H223" s="89"/>
      <c r="I223" s="82"/>
      <c r="J223" s="89"/>
      <c r="K223" s="82"/>
      <c r="L223" s="89"/>
      <c r="M223" s="82"/>
      <c r="N223" s="79"/>
      <c r="O223" s="79"/>
    </row>
    <row r="224" spans="1:15" s="6" customFormat="1" ht="15.75">
      <c r="A224" s="337"/>
      <c r="D224" s="86"/>
      <c r="E224" s="82"/>
      <c r="F224" s="85"/>
      <c r="G224" s="82"/>
      <c r="H224" s="89"/>
      <c r="I224" s="82"/>
      <c r="J224" s="89"/>
      <c r="K224" s="82"/>
      <c r="L224" s="89"/>
      <c r="M224" s="82"/>
      <c r="N224" s="79"/>
      <c r="O224" s="79"/>
    </row>
    <row r="225" spans="1:15" s="6" customFormat="1" ht="15.75">
      <c r="A225" s="337"/>
      <c r="D225" s="86"/>
      <c r="E225" s="82"/>
      <c r="F225" s="85"/>
      <c r="G225" s="82"/>
      <c r="H225" s="89"/>
      <c r="I225" s="82"/>
      <c r="J225" s="89"/>
      <c r="K225" s="82"/>
      <c r="L225" s="89"/>
      <c r="M225" s="82"/>
      <c r="N225" s="79"/>
      <c r="O225" s="79"/>
    </row>
    <row r="226" spans="1:15" s="6" customFormat="1" ht="15.75">
      <c r="A226" s="337"/>
      <c r="D226" s="86"/>
      <c r="E226" s="82"/>
      <c r="F226" s="85"/>
      <c r="G226" s="82"/>
      <c r="H226" s="89"/>
      <c r="I226" s="82"/>
      <c r="J226" s="89"/>
      <c r="K226" s="82"/>
      <c r="L226" s="89"/>
      <c r="M226" s="82"/>
      <c r="N226" s="79"/>
      <c r="O226" s="79"/>
    </row>
    <row r="227" spans="1:15" s="6" customFormat="1" ht="15.75">
      <c r="A227" s="337"/>
      <c r="D227" s="86"/>
      <c r="E227" s="82"/>
      <c r="F227" s="85"/>
      <c r="G227" s="82"/>
      <c r="H227" s="89"/>
      <c r="I227" s="82"/>
      <c r="J227" s="89"/>
      <c r="K227" s="82"/>
      <c r="L227" s="89"/>
      <c r="M227" s="82"/>
      <c r="N227" s="79"/>
      <c r="O227" s="79"/>
    </row>
    <row r="228" spans="1:15" s="6" customFormat="1" ht="15.75">
      <c r="A228" s="337"/>
      <c r="D228" s="86"/>
      <c r="E228" s="82"/>
      <c r="F228" s="85"/>
      <c r="G228" s="82"/>
      <c r="H228" s="89"/>
      <c r="I228" s="82"/>
      <c r="J228" s="89"/>
      <c r="K228" s="82"/>
      <c r="L228" s="89"/>
      <c r="M228" s="82"/>
      <c r="N228" s="79"/>
      <c r="O228" s="79"/>
    </row>
    <row r="229" spans="1:15" s="6" customFormat="1" ht="15.75">
      <c r="A229" s="337"/>
      <c r="D229" s="86"/>
      <c r="E229" s="82"/>
      <c r="F229" s="85"/>
      <c r="G229" s="82"/>
      <c r="H229" s="89"/>
      <c r="I229" s="82"/>
      <c r="J229" s="89"/>
      <c r="K229" s="82"/>
      <c r="L229" s="89"/>
      <c r="M229" s="82"/>
      <c r="N229" s="79"/>
      <c r="O229" s="79"/>
    </row>
    <row r="230" spans="1:15" s="6" customFormat="1" ht="15.75">
      <c r="A230" s="337"/>
      <c r="D230" s="86"/>
      <c r="E230" s="82"/>
      <c r="F230" s="85"/>
      <c r="G230" s="82"/>
      <c r="H230" s="89"/>
      <c r="I230" s="82"/>
      <c r="J230" s="89"/>
      <c r="K230" s="82"/>
      <c r="L230" s="89"/>
      <c r="M230" s="82"/>
      <c r="N230" s="79"/>
      <c r="O230" s="79"/>
    </row>
    <row r="231" spans="1:15" s="6" customFormat="1" ht="15.75">
      <c r="A231" s="337"/>
      <c r="D231" s="86"/>
      <c r="E231" s="82"/>
      <c r="F231" s="85"/>
      <c r="G231" s="82"/>
      <c r="H231" s="89"/>
      <c r="I231" s="82"/>
      <c r="J231" s="89"/>
      <c r="K231" s="82"/>
      <c r="L231" s="89"/>
      <c r="M231" s="82"/>
      <c r="N231" s="79"/>
      <c r="O231" s="79"/>
    </row>
    <row r="232" spans="1:15" s="6" customFormat="1" ht="15.75">
      <c r="A232" s="337"/>
      <c r="D232" s="86"/>
      <c r="E232" s="82"/>
      <c r="F232" s="85"/>
      <c r="G232" s="82"/>
      <c r="H232" s="89"/>
      <c r="I232" s="82"/>
      <c r="J232" s="89"/>
      <c r="K232" s="82"/>
      <c r="L232" s="89"/>
      <c r="M232" s="82"/>
      <c r="N232" s="79"/>
      <c r="O232" s="79"/>
    </row>
    <row r="233" spans="1:15" s="6" customFormat="1" ht="15.75">
      <c r="A233" s="337"/>
      <c r="D233" s="86"/>
      <c r="E233" s="82"/>
      <c r="F233" s="85"/>
      <c r="G233" s="82"/>
      <c r="H233" s="89"/>
      <c r="I233" s="82"/>
      <c r="J233" s="89"/>
      <c r="K233" s="82"/>
      <c r="L233" s="89"/>
      <c r="M233" s="82"/>
      <c r="N233" s="79"/>
      <c r="O233" s="79"/>
    </row>
    <row r="234" spans="1:15" s="6" customFormat="1" ht="15.75">
      <c r="A234" s="337"/>
      <c r="D234" s="86"/>
      <c r="E234" s="82"/>
      <c r="F234" s="85"/>
      <c r="G234" s="82"/>
      <c r="H234" s="89"/>
      <c r="I234" s="82"/>
      <c r="J234" s="89"/>
      <c r="K234" s="82"/>
      <c r="L234" s="89"/>
      <c r="M234" s="82"/>
      <c r="N234" s="79"/>
      <c r="O234" s="79"/>
    </row>
    <row r="235" spans="1:15" s="6" customFormat="1" ht="15.75">
      <c r="A235" s="337"/>
      <c r="D235" s="86"/>
      <c r="E235" s="82"/>
      <c r="F235" s="85"/>
      <c r="G235" s="82"/>
      <c r="H235" s="89"/>
      <c r="I235" s="82"/>
      <c r="J235" s="89"/>
      <c r="K235" s="82"/>
      <c r="L235" s="89"/>
      <c r="M235" s="82"/>
      <c r="N235" s="79"/>
      <c r="O235" s="79"/>
    </row>
    <row r="236" spans="1:15" s="6" customFormat="1" ht="15.75">
      <c r="A236" s="337"/>
      <c r="D236" s="86"/>
      <c r="E236" s="82"/>
      <c r="F236" s="85"/>
      <c r="G236" s="82"/>
      <c r="H236" s="89"/>
      <c r="I236" s="82"/>
      <c r="J236" s="89"/>
      <c r="K236" s="82"/>
      <c r="L236" s="89"/>
      <c r="M236" s="82"/>
      <c r="N236" s="79"/>
      <c r="O236" s="79"/>
    </row>
    <row r="237" spans="1:15" s="6" customFormat="1" ht="15.75">
      <c r="A237" s="337"/>
      <c r="D237" s="86"/>
      <c r="E237" s="82"/>
      <c r="F237" s="85"/>
      <c r="G237" s="82"/>
      <c r="H237" s="89"/>
      <c r="I237" s="82"/>
      <c r="J237" s="89"/>
      <c r="K237" s="82"/>
      <c r="L237" s="89"/>
      <c r="M237" s="82"/>
      <c r="N237" s="79"/>
      <c r="O237" s="79"/>
    </row>
    <row r="238" spans="1:15" s="6" customFormat="1" ht="15.75">
      <c r="A238" s="337"/>
      <c r="D238" s="86"/>
      <c r="E238" s="82"/>
      <c r="F238" s="85"/>
      <c r="G238" s="82"/>
      <c r="H238" s="89"/>
      <c r="I238" s="82"/>
      <c r="J238" s="89"/>
      <c r="K238" s="82"/>
      <c r="L238" s="89"/>
      <c r="M238" s="82"/>
      <c r="N238" s="79"/>
      <c r="O238" s="79"/>
    </row>
    <row r="239" spans="1:15" s="6" customFormat="1" ht="15.75">
      <c r="A239" s="337"/>
      <c r="D239" s="86"/>
      <c r="E239" s="82"/>
      <c r="F239" s="85"/>
      <c r="G239" s="82"/>
      <c r="H239" s="89"/>
      <c r="I239" s="82"/>
      <c r="J239" s="89"/>
      <c r="K239" s="82"/>
      <c r="L239" s="89"/>
      <c r="M239" s="82"/>
      <c r="N239" s="79"/>
      <c r="O239" s="79"/>
    </row>
    <row r="240" spans="1:15" s="6" customFormat="1" ht="15.75">
      <c r="A240" s="337"/>
      <c r="D240" s="86"/>
      <c r="E240" s="82"/>
      <c r="F240" s="85"/>
      <c r="G240" s="82"/>
      <c r="H240" s="89"/>
      <c r="I240" s="82"/>
      <c r="J240" s="89"/>
      <c r="K240" s="82"/>
      <c r="L240" s="89"/>
      <c r="M240" s="82"/>
      <c r="N240" s="79"/>
      <c r="O240" s="79"/>
    </row>
    <row r="241" spans="1:15" s="6" customFormat="1" ht="15.75">
      <c r="A241" s="337"/>
      <c r="D241" s="86"/>
      <c r="E241" s="82"/>
      <c r="F241" s="85"/>
      <c r="G241" s="82"/>
      <c r="H241" s="89"/>
      <c r="I241" s="82"/>
      <c r="J241" s="89"/>
      <c r="K241" s="82"/>
      <c r="L241" s="89"/>
      <c r="M241" s="82"/>
      <c r="N241" s="79"/>
      <c r="O241" s="79"/>
    </row>
    <row r="242" spans="1:15" s="6" customFormat="1" ht="15.75">
      <c r="A242" s="337"/>
      <c r="D242" s="86"/>
      <c r="E242" s="82"/>
      <c r="F242" s="85"/>
      <c r="G242" s="82"/>
      <c r="H242" s="89"/>
      <c r="I242" s="82"/>
      <c r="J242" s="89"/>
      <c r="K242" s="82"/>
      <c r="L242" s="89"/>
      <c r="M242" s="82"/>
      <c r="N242" s="79"/>
      <c r="O242" s="79"/>
    </row>
    <row r="243" spans="1:15" s="6" customFormat="1" ht="15.75">
      <c r="A243" s="337"/>
      <c r="D243" s="86"/>
      <c r="E243" s="82"/>
      <c r="F243" s="85"/>
      <c r="G243" s="82"/>
      <c r="H243" s="89"/>
      <c r="I243" s="82"/>
      <c r="J243" s="89"/>
      <c r="K243" s="82"/>
      <c r="L243" s="89"/>
      <c r="M243" s="82"/>
      <c r="N243" s="79"/>
      <c r="O243" s="79"/>
    </row>
    <row r="244" spans="1:15" s="6" customFormat="1" ht="15.75">
      <c r="A244" s="337"/>
      <c r="D244" s="86"/>
      <c r="E244" s="82"/>
      <c r="F244" s="85"/>
      <c r="G244" s="82"/>
      <c r="H244" s="89"/>
      <c r="I244" s="82"/>
      <c r="J244" s="89"/>
      <c r="K244" s="82"/>
      <c r="L244" s="89"/>
      <c r="M244" s="82"/>
      <c r="N244" s="79"/>
      <c r="O244" s="79"/>
    </row>
    <row r="245" spans="1:15" s="6" customFormat="1" ht="15.75">
      <c r="A245" s="337"/>
      <c r="D245" s="86"/>
      <c r="E245" s="82"/>
      <c r="F245" s="85"/>
      <c r="G245" s="82"/>
      <c r="H245" s="89"/>
      <c r="I245" s="82"/>
      <c r="J245" s="89"/>
      <c r="K245" s="82"/>
      <c r="L245" s="89"/>
      <c r="M245" s="82"/>
      <c r="N245" s="79"/>
      <c r="O245" s="79"/>
    </row>
    <row r="246" spans="1:15" s="6" customFormat="1" ht="15.75">
      <c r="A246" s="337"/>
      <c r="D246" s="86"/>
      <c r="E246" s="82"/>
      <c r="F246" s="85"/>
      <c r="G246" s="82"/>
      <c r="H246" s="89"/>
      <c r="I246" s="82"/>
      <c r="J246" s="89"/>
      <c r="K246" s="82"/>
      <c r="L246" s="89"/>
      <c r="M246" s="82"/>
      <c r="N246" s="79"/>
      <c r="O246" s="79"/>
    </row>
    <row r="247" spans="1:15" s="6" customFormat="1" ht="15.75">
      <c r="A247" s="337"/>
      <c r="D247" s="86"/>
      <c r="E247" s="82"/>
      <c r="F247" s="85"/>
      <c r="G247" s="82"/>
      <c r="H247" s="89"/>
      <c r="I247" s="82"/>
      <c r="J247" s="89"/>
      <c r="K247" s="82"/>
      <c r="L247" s="89"/>
      <c r="M247" s="82"/>
      <c r="N247" s="79"/>
      <c r="O247" s="79"/>
    </row>
    <row r="248" spans="1:15" s="6" customFormat="1" ht="15.75">
      <c r="A248" s="337"/>
      <c r="D248" s="86"/>
      <c r="E248" s="82"/>
      <c r="F248" s="85"/>
      <c r="G248" s="82"/>
      <c r="H248" s="89"/>
      <c r="I248" s="82"/>
      <c r="J248" s="89"/>
      <c r="K248" s="82"/>
      <c r="L248" s="89"/>
      <c r="M248" s="82"/>
      <c r="N248" s="79"/>
      <c r="O248" s="79"/>
    </row>
    <row r="249" spans="1:15" s="6" customFormat="1" ht="15.75">
      <c r="A249" s="337"/>
      <c r="D249" s="86"/>
      <c r="E249" s="82"/>
      <c r="F249" s="85"/>
      <c r="G249" s="82"/>
      <c r="H249" s="89"/>
      <c r="I249" s="82"/>
      <c r="J249" s="89"/>
      <c r="K249" s="82"/>
      <c r="L249" s="89"/>
      <c r="M249" s="82"/>
      <c r="N249" s="79"/>
      <c r="O249" s="79"/>
    </row>
    <row r="250" spans="1:15" s="6" customFormat="1" ht="15.75">
      <c r="A250" s="337"/>
      <c r="D250" s="86"/>
      <c r="E250" s="82"/>
      <c r="F250" s="85"/>
      <c r="G250" s="82"/>
      <c r="H250" s="89"/>
      <c r="I250" s="82"/>
      <c r="J250" s="89"/>
      <c r="K250" s="82"/>
      <c r="L250" s="89"/>
      <c r="M250" s="82"/>
      <c r="N250" s="79"/>
      <c r="O250" s="79"/>
    </row>
    <row r="251" spans="1:15" s="6" customFormat="1" ht="15.75">
      <c r="A251" s="337"/>
      <c r="D251" s="86"/>
      <c r="E251" s="82"/>
      <c r="F251" s="85"/>
      <c r="G251" s="82"/>
      <c r="H251" s="89"/>
      <c r="I251" s="82"/>
      <c r="J251" s="89"/>
      <c r="K251" s="82"/>
      <c r="L251" s="89"/>
      <c r="M251" s="82"/>
      <c r="N251" s="79"/>
      <c r="O251" s="79"/>
    </row>
    <row r="252" spans="1:15" s="6" customFormat="1" ht="15.75">
      <c r="A252" s="337"/>
      <c r="D252" s="86"/>
      <c r="E252" s="82"/>
      <c r="F252" s="85"/>
      <c r="G252" s="82"/>
      <c r="H252" s="89"/>
      <c r="I252" s="82"/>
      <c r="J252" s="89"/>
      <c r="K252" s="82"/>
      <c r="L252" s="89"/>
      <c r="M252" s="82"/>
      <c r="N252" s="79"/>
      <c r="O252" s="79"/>
    </row>
    <row r="253" spans="1:15" s="6" customFormat="1" ht="15.75">
      <c r="A253" s="337"/>
      <c r="D253" s="86"/>
      <c r="E253" s="82"/>
      <c r="F253" s="85"/>
      <c r="G253" s="82"/>
      <c r="H253" s="89"/>
      <c r="I253" s="82"/>
      <c r="J253" s="89"/>
      <c r="K253" s="82"/>
      <c r="L253" s="89"/>
      <c r="M253" s="82"/>
      <c r="N253" s="79"/>
      <c r="O253" s="79"/>
    </row>
    <row r="254" spans="1:15" s="6" customFormat="1" ht="15.75">
      <c r="A254" s="337"/>
      <c r="D254" s="86"/>
      <c r="E254" s="82"/>
      <c r="F254" s="85"/>
      <c r="G254" s="82"/>
      <c r="H254" s="89"/>
      <c r="I254" s="82"/>
      <c r="J254" s="89"/>
      <c r="K254" s="82"/>
      <c r="L254" s="89"/>
      <c r="M254" s="82"/>
      <c r="N254" s="79"/>
      <c r="O254" s="79"/>
    </row>
    <row r="255" spans="1:15" s="6" customFormat="1" ht="15.75">
      <c r="A255" s="337"/>
      <c r="D255" s="86"/>
      <c r="E255" s="82"/>
      <c r="F255" s="85"/>
      <c r="G255" s="82"/>
      <c r="H255" s="89"/>
      <c r="I255" s="82"/>
      <c r="J255" s="89"/>
      <c r="K255" s="82"/>
      <c r="L255" s="89"/>
      <c r="M255" s="82"/>
      <c r="N255" s="79"/>
      <c r="O255" s="79"/>
    </row>
    <row r="256" spans="1:15" s="6" customFormat="1" ht="15.75">
      <c r="A256" s="337"/>
      <c r="D256" s="86"/>
      <c r="E256" s="82"/>
      <c r="F256" s="85"/>
      <c r="G256" s="82"/>
      <c r="H256" s="89"/>
      <c r="I256" s="82"/>
      <c r="J256" s="89"/>
      <c r="K256" s="82"/>
      <c r="L256" s="89"/>
      <c r="M256" s="82"/>
      <c r="N256" s="79"/>
      <c r="O256" s="79"/>
    </row>
    <row r="257" spans="1:15" s="6" customFormat="1" ht="15.75">
      <c r="A257" s="337"/>
      <c r="D257" s="86"/>
      <c r="E257" s="82"/>
      <c r="F257" s="85"/>
      <c r="G257" s="82"/>
      <c r="H257" s="89"/>
      <c r="I257" s="82"/>
      <c r="J257" s="89"/>
      <c r="K257" s="82"/>
      <c r="L257" s="89"/>
      <c r="M257" s="82"/>
      <c r="N257" s="79"/>
      <c r="O257" s="79"/>
    </row>
    <row r="258" spans="1:15" s="6" customFormat="1" ht="15.75">
      <c r="A258" s="337"/>
      <c r="D258" s="86"/>
      <c r="E258" s="82"/>
      <c r="F258" s="85"/>
      <c r="G258" s="82"/>
      <c r="H258" s="89"/>
      <c r="I258" s="82"/>
      <c r="J258" s="89"/>
      <c r="K258" s="82"/>
      <c r="L258" s="89"/>
      <c r="M258" s="82"/>
      <c r="N258" s="79"/>
      <c r="O258" s="79"/>
    </row>
    <row r="259" spans="1:15" s="6" customFormat="1" ht="15.75">
      <c r="A259" s="337"/>
      <c r="D259" s="86"/>
      <c r="E259" s="82"/>
      <c r="F259" s="85"/>
      <c r="G259" s="82"/>
      <c r="H259" s="89"/>
      <c r="I259" s="82"/>
      <c r="J259" s="89"/>
      <c r="K259" s="82"/>
      <c r="L259" s="89"/>
      <c r="M259" s="82"/>
      <c r="N259" s="79"/>
      <c r="O259" s="79"/>
    </row>
    <row r="260" spans="1:15" s="6" customFormat="1" ht="15.75">
      <c r="A260" s="337"/>
      <c r="D260" s="86"/>
      <c r="E260" s="82"/>
      <c r="F260" s="85"/>
      <c r="G260" s="82"/>
      <c r="H260" s="89"/>
      <c r="I260" s="82"/>
      <c r="J260" s="89"/>
      <c r="K260" s="82"/>
      <c r="L260" s="89"/>
      <c r="M260" s="82"/>
      <c r="N260" s="79"/>
      <c r="O260" s="79"/>
    </row>
    <row r="261" spans="1:15" s="6" customFormat="1" ht="15.75">
      <c r="A261" s="337"/>
      <c r="D261" s="86"/>
      <c r="E261" s="82"/>
      <c r="F261" s="85"/>
      <c r="G261" s="82"/>
      <c r="H261" s="89"/>
      <c r="I261" s="82"/>
      <c r="J261" s="89"/>
      <c r="K261" s="82"/>
      <c r="L261" s="89"/>
      <c r="M261" s="82"/>
      <c r="N261" s="79"/>
      <c r="O261" s="79"/>
    </row>
    <row r="262" spans="1:15" s="6" customFormat="1" ht="15.75">
      <c r="A262" s="337"/>
      <c r="D262" s="86"/>
      <c r="E262" s="82"/>
      <c r="F262" s="85"/>
      <c r="G262" s="82"/>
      <c r="H262" s="89"/>
      <c r="I262" s="82"/>
      <c r="J262" s="89"/>
      <c r="K262" s="82"/>
      <c r="L262" s="89"/>
      <c r="M262" s="82"/>
      <c r="N262" s="79"/>
      <c r="O262" s="79"/>
    </row>
    <row r="263" spans="1:15" s="6" customFormat="1" ht="15.75">
      <c r="A263" s="337"/>
      <c r="D263" s="86"/>
      <c r="E263" s="82"/>
      <c r="F263" s="85"/>
      <c r="G263" s="82"/>
      <c r="H263" s="89"/>
      <c r="I263" s="82"/>
      <c r="J263" s="89"/>
      <c r="K263" s="82"/>
      <c r="L263" s="89"/>
      <c r="M263" s="82"/>
      <c r="N263" s="79"/>
      <c r="O263" s="79"/>
    </row>
    <row r="264" spans="1:15" s="6" customFormat="1" ht="15.75">
      <c r="A264" s="337"/>
      <c r="D264" s="86"/>
      <c r="E264" s="82"/>
      <c r="F264" s="85"/>
      <c r="G264" s="82"/>
      <c r="H264" s="89"/>
      <c r="I264" s="82"/>
      <c r="J264" s="89"/>
      <c r="K264" s="82"/>
      <c r="L264" s="89"/>
      <c r="M264" s="82"/>
      <c r="N264" s="79"/>
      <c r="O264" s="79"/>
    </row>
    <row r="265" spans="1:15" s="6" customFormat="1" ht="15.75">
      <c r="A265" s="337"/>
      <c r="D265" s="86"/>
      <c r="E265" s="82"/>
      <c r="F265" s="85"/>
      <c r="G265" s="82"/>
      <c r="H265" s="89"/>
      <c r="I265" s="82"/>
      <c r="J265" s="89"/>
      <c r="K265" s="82"/>
      <c r="L265" s="89"/>
      <c r="M265" s="82"/>
      <c r="N265" s="79"/>
      <c r="O265" s="79"/>
    </row>
    <row r="266" spans="1:15" s="6" customFormat="1" ht="15.75">
      <c r="A266" s="337"/>
      <c r="D266" s="86"/>
      <c r="E266" s="82"/>
      <c r="F266" s="85"/>
      <c r="G266" s="82"/>
      <c r="H266" s="89"/>
      <c r="I266" s="82"/>
      <c r="J266" s="89"/>
      <c r="K266" s="82"/>
      <c r="L266" s="89"/>
      <c r="M266" s="82"/>
      <c r="N266" s="79"/>
      <c r="O266" s="79"/>
    </row>
    <row r="267" spans="1:15" s="6" customFormat="1" ht="15.75">
      <c r="A267" s="337"/>
      <c r="D267" s="86"/>
      <c r="E267" s="82"/>
      <c r="F267" s="85"/>
      <c r="G267" s="82"/>
      <c r="H267" s="89"/>
      <c r="I267" s="82"/>
      <c r="J267" s="89"/>
      <c r="K267" s="82"/>
      <c r="L267" s="89"/>
      <c r="M267" s="82"/>
      <c r="N267" s="79"/>
      <c r="O267" s="79"/>
    </row>
  </sheetData>
  <sheetProtection/>
  <mergeCells count="9">
    <mergeCell ref="J1:K1"/>
    <mergeCell ref="J2:K2"/>
    <mergeCell ref="L2:M2"/>
    <mergeCell ref="D2:E2"/>
    <mergeCell ref="D1:E1"/>
    <mergeCell ref="F1:G1"/>
    <mergeCell ref="F2:G2"/>
    <mergeCell ref="H1:I1"/>
    <mergeCell ref="H2:I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G26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P30" sqref="P30"/>
    </sheetView>
  </sheetViews>
  <sheetFormatPr defaultColWidth="8.796875" defaultRowHeight="15"/>
  <cols>
    <col min="1" max="1" width="4.796875" style="246" customWidth="1"/>
    <col min="2" max="2" width="16.296875" style="1" customWidth="1"/>
    <col min="3" max="3" width="20.296875" style="1" customWidth="1"/>
    <col min="4" max="4" width="7.8984375" style="87" customWidth="1"/>
    <col min="5" max="5" width="3.796875" style="83" customWidth="1"/>
    <col min="6" max="6" width="9.19921875" style="9" customWidth="1"/>
    <col min="7" max="7" width="3.796875" style="83" customWidth="1"/>
    <col min="8" max="8" width="8.19921875" style="8" customWidth="1"/>
    <col min="9" max="9" width="3.796875" style="83" customWidth="1"/>
    <col min="10" max="10" width="8" style="2" customWidth="1"/>
    <col min="11" max="11" width="5.19921875" style="83" customWidth="1"/>
    <col min="12" max="12" width="9.796875" style="8" customWidth="1"/>
    <col min="13" max="13" width="3.796875" style="83" customWidth="1"/>
    <col min="14" max="14" width="8.796875" style="22" customWidth="1"/>
    <col min="15" max="15" width="8.796875" style="96" customWidth="1"/>
    <col min="16" max="16" width="14.796875" style="11" bestFit="1" customWidth="1"/>
    <col min="17" max="16384" width="8.8984375" style="1" customWidth="1"/>
  </cols>
  <sheetData>
    <row r="1" spans="1:59" s="21" customFormat="1" ht="18.75">
      <c r="A1" s="248"/>
      <c r="B1" s="249" t="s">
        <v>4</v>
      </c>
      <c r="C1" s="250"/>
      <c r="D1" s="386" t="s">
        <v>69</v>
      </c>
      <c r="E1" s="387"/>
      <c r="F1" s="382" t="s">
        <v>38</v>
      </c>
      <c r="G1" s="383"/>
      <c r="H1" s="382">
        <v>40922</v>
      </c>
      <c r="I1" s="385"/>
      <c r="J1" s="384" t="s">
        <v>163</v>
      </c>
      <c r="K1" s="385"/>
      <c r="L1" s="251" t="s">
        <v>186</v>
      </c>
      <c r="M1" s="252"/>
      <c r="N1" s="253"/>
      <c r="O1" s="254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21" customFormat="1" ht="16.5" thickBot="1">
      <c r="A2" s="255"/>
      <c r="B2" s="262" t="s">
        <v>0</v>
      </c>
      <c r="C2" s="263" t="s">
        <v>1</v>
      </c>
      <c r="D2" s="376" t="s">
        <v>27</v>
      </c>
      <c r="E2" s="377"/>
      <c r="F2" s="376" t="s">
        <v>39</v>
      </c>
      <c r="G2" s="377"/>
      <c r="H2" s="376" t="s">
        <v>10</v>
      </c>
      <c r="I2" s="377"/>
      <c r="J2" s="376" t="s">
        <v>39</v>
      </c>
      <c r="K2" s="377"/>
      <c r="L2" s="376" t="s">
        <v>165</v>
      </c>
      <c r="M2" s="377"/>
      <c r="N2" s="258" t="s">
        <v>2</v>
      </c>
      <c r="O2" s="259" t="s">
        <v>7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16" s="122" customFormat="1" ht="15.75">
      <c r="A3" s="361">
        <v>1</v>
      </c>
      <c r="B3" s="362" t="s">
        <v>76</v>
      </c>
      <c r="C3" s="363" t="s">
        <v>167</v>
      </c>
      <c r="D3" s="162">
        <v>12</v>
      </c>
      <c r="E3" s="364">
        <v>4</v>
      </c>
      <c r="F3" s="194">
        <v>18</v>
      </c>
      <c r="G3" s="364">
        <v>5</v>
      </c>
      <c r="H3" s="162">
        <v>18</v>
      </c>
      <c r="I3" s="364">
        <v>5.5</v>
      </c>
      <c r="J3" s="194">
        <v>20</v>
      </c>
      <c r="K3" s="364">
        <v>6.5</v>
      </c>
      <c r="L3" s="164"/>
      <c r="M3" s="195"/>
      <c r="N3" s="196">
        <f aca="true" t="shared" si="0" ref="N3:N28">SUM(D3+F3+H3+J3+L3)</f>
        <v>68</v>
      </c>
      <c r="O3" s="197">
        <f aca="true" t="shared" si="1" ref="O3:O28">SUM(E3+G3+I3+K3+M3)</f>
        <v>21</v>
      </c>
      <c r="P3" s="371" t="s">
        <v>195</v>
      </c>
    </row>
    <row r="4" spans="1:16" s="122" customFormat="1" ht="15.75">
      <c r="A4" s="365">
        <v>2</v>
      </c>
      <c r="B4" s="202" t="s">
        <v>73</v>
      </c>
      <c r="C4" s="203" t="s">
        <v>167</v>
      </c>
      <c r="D4" s="164">
        <v>15</v>
      </c>
      <c r="E4" s="204">
        <v>4.5</v>
      </c>
      <c r="F4" s="199">
        <v>20</v>
      </c>
      <c r="G4" s="204">
        <v>5</v>
      </c>
      <c r="H4" s="164">
        <v>17</v>
      </c>
      <c r="I4" s="204">
        <v>5</v>
      </c>
      <c r="J4" s="199">
        <v>14</v>
      </c>
      <c r="K4" s="204">
        <v>4.5</v>
      </c>
      <c r="L4" s="164"/>
      <c r="M4" s="195"/>
      <c r="N4" s="200">
        <f t="shared" si="0"/>
        <v>66</v>
      </c>
      <c r="O4" s="201">
        <f t="shared" si="1"/>
        <v>19</v>
      </c>
      <c r="P4" s="371" t="s">
        <v>196</v>
      </c>
    </row>
    <row r="5" spans="1:16" s="122" customFormat="1" ht="15.75">
      <c r="A5" s="365">
        <v>3</v>
      </c>
      <c r="B5" s="202" t="s">
        <v>68</v>
      </c>
      <c r="C5" s="203" t="s">
        <v>175</v>
      </c>
      <c r="D5" s="164">
        <v>20</v>
      </c>
      <c r="E5" s="204">
        <v>6</v>
      </c>
      <c r="F5" s="199">
        <v>17</v>
      </c>
      <c r="G5" s="204">
        <v>4.5</v>
      </c>
      <c r="H5" s="164">
        <v>12</v>
      </c>
      <c r="I5" s="204">
        <v>4</v>
      </c>
      <c r="J5" s="199">
        <v>15</v>
      </c>
      <c r="K5" s="204">
        <v>4.5</v>
      </c>
      <c r="L5" s="128"/>
      <c r="M5" s="129"/>
      <c r="N5" s="200">
        <f t="shared" si="0"/>
        <v>64</v>
      </c>
      <c r="O5" s="201">
        <f t="shared" si="1"/>
        <v>19</v>
      </c>
      <c r="P5" s="371"/>
    </row>
    <row r="6" spans="1:15" ht="15.75">
      <c r="A6" s="356">
        <v>4</v>
      </c>
      <c r="B6" s="189" t="s">
        <v>72</v>
      </c>
      <c r="C6" s="171" t="s">
        <v>175</v>
      </c>
      <c r="D6" s="177">
        <v>16</v>
      </c>
      <c r="E6" s="178">
        <v>4.5</v>
      </c>
      <c r="F6" s="190">
        <v>13</v>
      </c>
      <c r="G6" s="178">
        <v>4</v>
      </c>
      <c r="H6" s="177">
        <v>15</v>
      </c>
      <c r="I6" s="178">
        <v>4.5</v>
      </c>
      <c r="J6" s="190">
        <v>16</v>
      </c>
      <c r="K6" s="178">
        <v>4.5</v>
      </c>
      <c r="L6" s="177"/>
      <c r="M6" s="179"/>
      <c r="N6" s="191">
        <f t="shared" si="0"/>
        <v>60</v>
      </c>
      <c r="O6" s="192">
        <f t="shared" si="1"/>
        <v>17.5</v>
      </c>
    </row>
    <row r="7" spans="1:16" s="15" customFormat="1" ht="15.75">
      <c r="A7" s="356">
        <v>5</v>
      </c>
      <c r="B7" s="359" t="s">
        <v>80</v>
      </c>
      <c r="C7" s="171" t="s">
        <v>175</v>
      </c>
      <c r="D7" s="177">
        <v>10</v>
      </c>
      <c r="E7" s="188">
        <v>4</v>
      </c>
      <c r="F7" s="190">
        <v>15</v>
      </c>
      <c r="G7" s="358">
        <v>4.5</v>
      </c>
      <c r="H7" s="177">
        <v>16</v>
      </c>
      <c r="I7" s="358">
        <v>4.5</v>
      </c>
      <c r="J7" s="190">
        <v>17</v>
      </c>
      <c r="K7" s="358">
        <v>5</v>
      </c>
      <c r="L7" s="177"/>
      <c r="M7" s="188"/>
      <c r="N7" s="191">
        <f t="shared" si="0"/>
        <v>58</v>
      </c>
      <c r="O7" s="192">
        <f t="shared" si="1"/>
        <v>18</v>
      </c>
      <c r="P7" s="14"/>
    </row>
    <row r="8" spans="1:16" ht="15.75">
      <c r="A8" s="356">
        <v>6</v>
      </c>
      <c r="B8" s="189" t="s">
        <v>74</v>
      </c>
      <c r="C8" s="193" t="s">
        <v>175</v>
      </c>
      <c r="D8" s="174">
        <v>14</v>
      </c>
      <c r="E8" s="175">
        <v>4.5</v>
      </c>
      <c r="F8" s="190">
        <v>16</v>
      </c>
      <c r="G8" s="178">
        <v>4.5</v>
      </c>
      <c r="H8" s="177">
        <v>20</v>
      </c>
      <c r="I8" s="178">
        <v>5.5</v>
      </c>
      <c r="J8" s="190">
        <v>8</v>
      </c>
      <c r="K8" s="178">
        <v>3.5</v>
      </c>
      <c r="L8" s="174"/>
      <c r="M8" s="175"/>
      <c r="N8" s="191">
        <f t="shared" si="0"/>
        <v>58</v>
      </c>
      <c r="O8" s="192">
        <f t="shared" si="1"/>
        <v>18</v>
      </c>
      <c r="P8" s="12"/>
    </row>
    <row r="9" spans="1:15" ht="15.75">
      <c r="A9" s="356">
        <v>7</v>
      </c>
      <c r="B9" s="189" t="s">
        <v>77</v>
      </c>
      <c r="C9" s="171" t="s">
        <v>167</v>
      </c>
      <c r="D9" s="177">
        <v>11</v>
      </c>
      <c r="E9" s="178">
        <v>4</v>
      </c>
      <c r="F9" s="190">
        <v>11</v>
      </c>
      <c r="G9" s="178">
        <v>3.5</v>
      </c>
      <c r="H9" s="177">
        <v>14</v>
      </c>
      <c r="I9" s="178">
        <v>4.5</v>
      </c>
      <c r="J9" s="190">
        <v>13</v>
      </c>
      <c r="K9" s="178">
        <v>4</v>
      </c>
      <c r="L9" s="177"/>
      <c r="M9" s="179"/>
      <c r="N9" s="191">
        <f t="shared" si="0"/>
        <v>49</v>
      </c>
      <c r="O9" s="192">
        <f t="shared" si="1"/>
        <v>16</v>
      </c>
    </row>
    <row r="10" spans="1:15" ht="15.75">
      <c r="A10" s="356">
        <v>8</v>
      </c>
      <c r="B10" s="189" t="s">
        <v>83</v>
      </c>
      <c r="C10" s="171" t="s">
        <v>175</v>
      </c>
      <c r="D10" s="177">
        <v>8</v>
      </c>
      <c r="E10" s="178">
        <v>3</v>
      </c>
      <c r="F10" s="190">
        <v>14</v>
      </c>
      <c r="G10" s="178">
        <v>4.5</v>
      </c>
      <c r="H10" s="177">
        <v>13</v>
      </c>
      <c r="I10" s="178">
        <v>4</v>
      </c>
      <c r="J10" s="190">
        <v>12</v>
      </c>
      <c r="K10" s="178">
        <v>4</v>
      </c>
      <c r="L10" s="177"/>
      <c r="M10" s="179"/>
      <c r="N10" s="191">
        <f t="shared" si="0"/>
        <v>47</v>
      </c>
      <c r="O10" s="192">
        <f t="shared" si="1"/>
        <v>15.5</v>
      </c>
    </row>
    <row r="11" spans="1:16" s="3" customFormat="1" ht="15.75">
      <c r="A11" s="356">
        <v>9</v>
      </c>
      <c r="B11" s="189" t="s">
        <v>70</v>
      </c>
      <c r="C11" s="171" t="s">
        <v>167</v>
      </c>
      <c r="D11" s="177">
        <v>18</v>
      </c>
      <c r="E11" s="179">
        <v>5.5</v>
      </c>
      <c r="F11" s="190"/>
      <c r="G11" s="178"/>
      <c r="H11" s="177"/>
      <c r="I11" s="179"/>
      <c r="J11" s="190">
        <v>18</v>
      </c>
      <c r="K11" s="178">
        <v>5</v>
      </c>
      <c r="L11" s="177"/>
      <c r="M11" s="179"/>
      <c r="N11" s="191">
        <f t="shared" si="0"/>
        <v>36</v>
      </c>
      <c r="O11" s="192">
        <f t="shared" si="1"/>
        <v>10.5</v>
      </c>
      <c r="P11" s="12"/>
    </row>
    <row r="12" spans="1:18" s="5" customFormat="1" ht="15.75">
      <c r="A12" s="356">
        <v>10</v>
      </c>
      <c r="B12" s="189" t="s">
        <v>81</v>
      </c>
      <c r="C12" s="193" t="s">
        <v>167</v>
      </c>
      <c r="D12" s="177">
        <v>9</v>
      </c>
      <c r="E12" s="360">
        <v>3.5</v>
      </c>
      <c r="F12" s="190"/>
      <c r="G12" s="178"/>
      <c r="H12" s="177">
        <v>11</v>
      </c>
      <c r="I12" s="360">
        <v>4</v>
      </c>
      <c r="J12" s="190">
        <v>11</v>
      </c>
      <c r="K12" s="178">
        <v>4</v>
      </c>
      <c r="L12" s="177"/>
      <c r="M12" s="179"/>
      <c r="N12" s="191">
        <f t="shared" si="0"/>
        <v>31</v>
      </c>
      <c r="O12" s="192">
        <f t="shared" si="1"/>
        <v>11.5</v>
      </c>
      <c r="P12" s="12"/>
      <c r="Q12" s="1"/>
      <c r="R12" s="1"/>
    </row>
    <row r="13" spans="1:16" s="15" customFormat="1" ht="15.75">
      <c r="A13" s="356">
        <v>11</v>
      </c>
      <c r="B13" s="189" t="s">
        <v>92</v>
      </c>
      <c r="C13" s="193" t="s">
        <v>9</v>
      </c>
      <c r="D13" s="177"/>
      <c r="E13" s="178"/>
      <c r="F13" s="190">
        <v>12</v>
      </c>
      <c r="G13" s="178">
        <v>4</v>
      </c>
      <c r="H13" s="177">
        <v>6</v>
      </c>
      <c r="I13" s="178">
        <v>3</v>
      </c>
      <c r="J13" s="190">
        <v>9</v>
      </c>
      <c r="K13" s="178">
        <v>4</v>
      </c>
      <c r="L13" s="177"/>
      <c r="M13" s="179"/>
      <c r="N13" s="191">
        <f t="shared" si="0"/>
        <v>27</v>
      </c>
      <c r="O13" s="192">
        <f t="shared" si="1"/>
        <v>11</v>
      </c>
      <c r="P13" s="14"/>
    </row>
    <row r="14" spans="1:16" s="3" customFormat="1" ht="15.75">
      <c r="A14" s="356">
        <v>12</v>
      </c>
      <c r="B14" s="189" t="s">
        <v>93</v>
      </c>
      <c r="C14" s="193" t="s">
        <v>175</v>
      </c>
      <c r="D14" s="177"/>
      <c r="E14" s="178"/>
      <c r="F14" s="190">
        <v>9</v>
      </c>
      <c r="G14" s="178">
        <v>3</v>
      </c>
      <c r="H14" s="177">
        <v>9</v>
      </c>
      <c r="I14" s="178">
        <v>3</v>
      </c>
      <c r="J14" s="190">
        <v>4</v>
      </c>
      <c r="K14" s="178">
        <v>2.5</v>
      </c>
      <c r="L14" s="177"/>
      <c r="M14" s="188"/>
      <c r="N14" s="191">
        <f t="shared" si="0"/>
        <v>22</v>
      </c>
      <c r="O14" s="192">
        <f t="shared" si="1"/>
        <v>8.5</v>
      </c>
      <c r="P14" s="11"/>
    </row>
    <row r="15" spans="1:16" s="15" customFormat="1" ht="15.75">
      <c r="A15" s="356">
        <v>13</v>
      </c>
      <c r="B15" s="189" t="s">
        <v>86</v>
      </c>
      <c r="C15" s="193" t="s">
        <v>21</v>
      </c>
      <c r="D15" s="177">
        <v>5</v>
      </c>
      <c r="E15" s="360">
        <v>2.5</v>
      </c>
      <c r="F15" s="190">
        <v>10</v>
      </c>
      <c r="G15" s="178">
        <v>3.5</v>
      </c>
      <c r="H15" s="177"/>
      <c r="I15" s="360"/>
      <c r="J15" s="190">
        <v>5</v>
      </c>
      <c r="K15" s="178">
        <v>2.5</v>
      </c>
      <c r="L15" s="177"/>
      <c r="M15" s="179"/>
      <c r="N15" s="191">
        <f t="shared" si="0"/>
        <v>20</v>
      </c>
      <c r="O15" s="192">
        <f t="shared" si="1"/>
        <v>8.5</v>
      </c>
      <c r="P15" s="14"/>
    </row>
    <row r="16" spans="1:15" ht="15.75">
      <c r="A16" s="356">
        <v>14</v>
      </c>
      <c r="B16" s="189" t="s">
        <v>94</v>
      </c>
      <c r="C16" s="171" t="s">
        <v>177</v>
      </c>
      <c r="D16" s="177"/>
      <c r="E16" s="178"/>
      <c r="F16" s="190">
        <v>8</v>
      </c>
      <c r="G16" s="178">
        <v>2</v>
      </c>
      <c r="H16" s="177">
        <v>4</v>
      </c>
      <c r="I16" s="178">
        <v>1</v>
      </c>
      <c r="J16" s="190">
        <v>7</v>
      </c>
      <c r="K16" s="178">
        <v>3</v>
      </c>
      <c r="L16" s="177"/>
      <c r="M16" s="179"/>
      <c r="N16" s="191">
        <f t="shared" si="0"/>
        <v>19</v>
      </c>
      <c r="O16" s="192">
        <f t="shared" si="1"/>
        <v>6</v>
      </c>
    </row>
    <row r="17" spans="1:15" ht="15.75">
      <c r="A17" s="356">
        <v>15</v>
      </c>
      <c r="B17" s="359" t="s">
        <v>97</v>
      </c>
      <c r="C17" s="193" t="s">
        <v>167</v>
      </c>
      <c r="D17" s="177"/>
      <c r="E17" s="358"/>
      <c r="F17" s="190"/>
      <c r="G17" s="358"/>
      <c r="H17" s="177">
        <v>8</v>
      </c>
      <c r="I17" s="358">
        <v>3</v>
      </c>
      <c r="J17" s="190">
        <v>10</v>
      </c>
      <c r="K17" s="358">
        <v>4</v>
      </c>
      <c r="L17" s="177"/>
      <c r="M17" s="179"/>
      <c r="N17" s="191">
        <f t="shared" si="0"/>
        <v>18</v>
      </c>
      <c r="O17" s="192">
        <f t="shared" si="1"/>
        <v>7</v>
      </c>
    </row>
    <row r="18" spans="1:16" s="3" customFormat="1" ht="15.75">
      <c r="A18" s="356">
        <v>16</v>
      </c>
      <c r="B18" s="189" t="s">
        <v>71</v>
      </c>
      <c r="C18" s="193"/>
      <c r="D18" s="177">
        <v>17</v>
      </c>
      <c r="E18" s="178">
        <v>4.5</v>
      </c>
      <c r="F18" s="190"/>
      <c r="G18" s="178"/>
      <c r="H18" s="177"/>
      <c r="I18" s="178"/>
      <c r="J18" s="190"/>
      <c r="K18" s="178"/>
      <c r="L18" s="177"/>
      <c r="M18" s="188"/>
      <c r="N18" s="191">
        <f t="shared" si="0"/>
        <v>17</v>
      </c>
      <c r="O18" s="192">
        <f t="shared" si="1"/>
        <v>4.5</v>
      </c>
      <c r="P18" s="11"/>
    </row>
    <row r="19" spans="1:16" ht="15.75">
      <c r="A19" s="356">
        <v>17</v>
      </c>
      <c r="B19" s="357" t="s">
        <v>96</v>
      </c>
      <c r="C19" s="171" t="s">
        <v>167</v>
      </c>
      <c r="D19" s="177"/>
      <c r="E19" s="358"/>
      <c r="F19" s="190"/>
      <c r="G19" s="358"/>
      <c r="H19" s="177">
        <v>10</v>
      </c>
      <c r="I19" s="358">
        <v>4</v>
      </c>
      <c r="J19" s="190">
        <v>6</v>
      </c>
      <c r="K19" s="358">
        <v>3</v>
      </c>
      <c r="L19" s="177"/>
      <c r="M19" s="179"/>
      <c r="N19" s="191">
        <f t="shared" si="0"/>
        <v>16</v>
      </c>
      <c r="O19" s="192">
        <f t="shared" si="1"/>
        <v>7</v>
      </c>
      <c r="P19" s="14"/>
    </row>
    <row r="20" spans="1:15" ht="15.75">
      <c r="A20" s="244">
        <v>18</v>
      </c>
      <c r="B20" s="136" t="s">
        <v>84</v>
      </c>
      <c r="C20" s="137" t="s">
        <v>175</v>
      </c>
      <c r="D20" s="67">
        <v>7</v>
      </c>
      <c r="E20" s="138">
        <v>3</v>
      </c>
      <c r="F20" s="71"/>
      <c r="G20" s="138"/>
      <c r="H20" s="67">
        <v>7</v>
      </c>
      <c r="I20" s="138">
        <v>3</v>
      </c>
      <c r="J20" s="71">
        <v>2</v>
      </c>
      <c r="K20" s="138">
        <v>1</v>
      </c>
      <c r="L20" s="67"/>
      <c r="M20" s="140"/>
      <c r="N20" s="77">
        <f t="shared" si="0"/>
        <v>16</v>
      </c>
      <c r="O20" s="78">
        <f t="shared" si="1"/>
        <v>7</v>
      </c>
    </row>
    <row r="21" spans="1:15" ht="15.75">
      <c r="A21" s="244">
        <v>19</v>
      </c>
      <c r="B21" s="139" t="s">
        <v>75</v>
      </c>
      <c r="C21" s="171" t="s">
        <v>167</v>
      </c>
      <c r="D21" s="174">
        <v>13</v>
      </c>
      <c r="E21" s="176">
        <v>4.5</v>
      </c>
      <c r="F21" s="70"/>
      <c r="G21" s="146"/>
      <c r="H21" s="66"/>
      <c r="I21" s="146"/>
      <c r="J21" s="70"/>
      <c r="K21" s="146"/>
      <c r="L21" s="66"/>
      <c r="M21" s="147"/>
      <c r="N21" s="77">
        <f t="shared" si="0"/>
        <v>13</v>
      </c>
      <c r="O21" s="78">
        <f t="shared" si="1"/>
        <v>4.5</v>
      </c>
    </row>
    <row r="22" spans="1:15" ht="15.75">
      <c r="A22" s="244">
        <v>20</v>
      </c>
      <c r="B22" s="139" t="s">
        <v>88</v>
      </c>
      <c r="C22" s="137" t="s">
        <v>21</v>
      </c>
      <c r="D22" s="67">
        <v>4</v>
      </c>
      <c r="E22" s="141">
        <v>2.5</v>
      </c>
      <c r="F22" s="71"/>
      <c r="G22" s="141"/>
      <c r="H22" s="67">
        <v>5</v>
      </c>
      <c r="I22" s="141">
        <v>3</v>
      </c>
      <c r="J22" s="71">
        <v>3</v>
      </c>
      <c r="K22" s="141">
        <v>2</v>
      </c>
      <c r="L22" s="66"/>
      <c r="M22" s="144"/>
      <c r="N22" s="77">
        <f t="shared" si="0"/>
        <v>12</v>
      </c>
      <c r="O22" s="78">
        <f t="shared" si="1"/>
        <v>7.5</v>
      </c>
    </row>
    <row r="23" spans="1:16" s="15" customFormat="1" ht="15.75">
      <c r="A23" s="244">
        <v>21</v>
      </c>
      <c r="B23" s="136" t="s">
        <v>95</v>
      </c>
      <c r="C23" s="137" t="s">
        <v>177</v>
      </c>
      <c r="D23" s="67"/>
      <c r="E23" s="138"/>
      <c r="F23" s="71">
        <v>7</v>
      </c>
      <c r="G23" s="138">
        <v>1</v>
      </c>
      <c r="H23" s="67"/>
      <c r="I23" s="138"/>
      <c r="J23" s="71"/>
      <c r="K23" s="138"/>
      <c r="L23" s="67"/>
      <c r="M23" s="148"/>
      <c r="N23" s="77">
        <f t="shared" si="0"/>
        <v>7</v>
      </c>
      <c r="O23" s="78">
        <f t="shared" si="1"/>
        <v>1</v>
      </c>
      <c r="P23" s="11"/>
    </row>
    <row r="24" spans="1:16" s="15" customFormat="1" ht="15.75">
      <c r="A24" s="244">
        <v>22</v>
      </c>
      <c r="B24" s="149" t="s">
        <v>85</v>
      </c>
      <c r="C24" s="150" t="s">
        <v>175</v>
      </c>
      <c r="D24" s="67">
        <v>6</v>
      </c>
      <c r="E24" s="141">
        <v>3</v>
      </c>
      <c r="F24" s="71"/>
      <c r="G24" s="141"/>
      <c r="H24" s="67"/>
      <c r="I24" s="141"/>
      <c r="J24" s="71"/>
      <c r="K24" s="141"/>
      <c r="L24" s="67"/>
      <c r="M24" s="140"/>
      <c r="N24" s="77">
        <f t="shared" si="0"/>
        <v>6</v>
      </c>
      <c r="O24" s="78">
        <f t="shared" si="1"/>
        <v>3</v>
      </c>
      <c r="P24" s="11"/>
    </row>
    <row r="25" spans="1:16" s="15" customFormat="1" ht="15.75">
      <c r="A25" s="244">
        <v>23</v>
      </c>
      <c r="B25" s="136" t="s">
        <v>89</v>
      </c>
      <c r="C25" s="145" t="s">
        <v>175</v>
      </c>
      <c r="D25" s="66">
        <v>3</v>
      </c>
      <c r="E25" s="143">
        <v>2</v>
      </c>
      <c r="F25" s="70"/>
      <c r="G25" s="143"/>
      <c r="H25" s="66"/>
      <c r="I25" s="143"/>
      <c r="J25" s="70"/>
      <c r="K25" s="143"/>
      <c r="L25" s="66"/>
      <c r="M25" s="144"/>
      <c r="N25" s="77">
        <f t="shared" si="0"/>
        <v>3</v>
      </c>
      <c r="O25" s="78">
        <f t="shared" si="1"/>
        <v>2</v>
      </c>
      <c r="P25" s="11"/>
    </row>
    <row r="26" spans="1:16" s="15" customFormat="1" ht="15.75">
      <c r="A26" s="244">
        <v>24</v>
      </c>
      <c r="B26" s="151" t="s">
        <v>98</v>
      </c>
      <c r="C26" s="152" t="s">
        <v>175</v>
      </c>
      <c r="D26" s="66"/>
      <c r="E26" s="146"/>
      <c r="F26" s="70"/>
      <c r="G26" s="146"/>
      <c r="H26" s="66">
        <v>3</v>
      </c>
      <c r="I26" s="146">
        <v>0</v>
      </c>
      <c r="J26" s="70"/>
      <c r="K26" s="146"/>
      <c r="L26" s="66"/>
      <c r="M26" s="147"/>
      <c r="N26" s="77">
        <f t="shared" si="0"/>
        <v>3</v>
      </c>
      <c r="O26" s="78">
        <f t="shared" si="1"/>
        <v>0</v>
      </c>
      <c r="P26" s="11"/>
    </row>
    <row r="27" spans="1:16" s="15" customFormat="1" ht="15.75">
      <c r="A27" s="244">
        <v>25</v>
      </c>
      <c r="B27" s="139" t="s">
        <v>90</v>
      </c>
      <c r="C27" s="137"/>
      <c r="D27" s="67">
        <v>2</v>
      </c>
      <c r="E27" s="141">
        <v>1.5</v>
      </c>
      <c r="F27" s="71"/>
      <c r="G27" s="141"/>
      <c r="H27" s="67"/>
      <c r="I27" s="141"/>
      <c r="J27" s="71"/>
      <c r="K27" s="141"/>
      <c r="L27" s="67"/>
      <c r="M27" s="140"/>
      <c r="N27" s="77">
        <f t="shared" si="0"/>
        <v>2</v>
      </c>
      <c r="O27" s="78">
        <f t="shared" si="1"/>
        <v>1.5</v>
      </c>
      <c r="P27" s="11"/>
    </row>
    <row r="28" spans="1:16" s="15" customFormat="1" ht="16.5" thickBot="1">
      <c r="A28" s="244">
        <v>26</v>
      </c>
      <c r="B28" s="279" t="s">
        <v>91</v>
      </c>
      <c r="C28" s="280" t="s">
        <v>175</v>
      </c>
      <c r="D28" s="88">
        <v>1</v>
      </c>
      <c r="E28" s="281">
        <v>0</v>
      </c>
      <c r="F28" s="84"/>
      <c r="G28" s="281"/>
      <c r="H28" s="88"/>
      <c r="I28" s="281"/>
      <c r="J28" s="84"/>
      <c r="K28" s="281"/>
      <c r="L28" s="88"/>
      <c r="M28" s="282"/>
      <c r="N28" s="77">
        <f t="shared" si="0"/>
        <v>1</v>
      </c>
      <c r="O28" s="78">
        <f t="shared" si="1"/>
        <v>0</v>
      </c>
      <c r="P28" s="11"/>
    </row>
    <row r="29" spans="1:16" ht="16.5" thickBot="1">
      <c r="A29" s="260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86"/>
      <c r="N29" s="264" t="s">
        <v>162</v>
      </c>
      <c r="O29" s="261" t="s">
        <v>7</v>
      </c>
      <c r="P29" s="14"/>
    </row>
    <row r="30" spans="1:16" s="122" customFormat="1" ht="15.75">
      <c r="A30" s="330">
        <v>1</v>
      </c>
      <c r="B30" s="283" t="s">
        <v>78</v>
      </c>
      <c r="C30" s="284" t="s">
        <v>79</v>
      </c>
      <c r="D30" s="117">
        <v>20</v>
      </c>
      <c r="E30" s="168">
        <v>4</v>
      </c>
      <c r="F30" s="117">
        <v>20</v>
      </c>
      <c r="G30" s="168">
        <v>4</v>
      </c>
      <c r="H30" s="116">
        <v>20</v>
      </c>
      <c r="I30" s="168">
        <v>3.5</v>
      </c>
      <c r="J30" s="117">
        <v>20</v>
      </c>
      <c r="K30" s="168">
        <v>4</v>
      </c>
      <c r="L30" s="116"/>
      <c r="M30" s="285"/>
      <c r="N30" s="287">
        <f aca="true" t="shared" si="2" ref="N30:O32">SUM(D30+F30+H30+J30+L30)</f>
        <v>80</v>
      </c>
      <c r="O30" s="288">
        <f t="shared" si="2"/>
        <v>15.5</v>
      </c>
      <c r="P30" s="371" t="s">
        <v>199</v>
      </c>
    </row>
    <row r="31" spans="1:16" s="122" customFormat="1" ht="15.75">
      <c r="A31" s="331">
        <v>2</v>
      </c>
      <c r="B31" s="180" t="s">
        <v>82</v>
      </c>
      <c r="C31" s="181" t="s">
        <v>177</v>
      </c>
      <c r="D31" s="182">
        <v>18</v>
      </c>
      <c r="E31" s="183">
        <v>3.5</v>
      </c>
      <c r="F31" s="182">
        <v>18</v>
      </c>
      <c r="G31" s="183">
        <v>3</v>
      </c>
      <c r="H31" s="184">
        <v>18</v>
      </c>
      <c r="I31" s="183">
        <v>3</v>
      </c>
      <c r="J31" s="182">
        <v>17</v>
      </c>
      <c r="K31" s="183">
        <v>2.5</v>
      </c>
      <c r="L31" s="184"/>
      <c r="M31" s="185"/>
      <c r="N31" s="101">
        <f t="shared" si="2"/>
        <v>71</v>
      </c>
      <c r="O31" s="102">
        <f t="shared" si="2"/>
        <v>12</v>
      </c>
      <c r="P31" s="371" t="s">
        <v>195</v>
      </c>
    </row>
    <row r="32" spans="1:16" s="122" customFormat="1" ht="16.5" thickBot="1">
      <c r="A32" s="332">
        <v>3</v>
      </c>
      <c r="B32" s="153" t="s">
        <v>87</v>
      </c>
      <c r="C32" s="154" t="s">
        <v>31</v>
      </c>
      <c r="D32" s="186">
        <v>17</v>
      </c>
      <c r="E32" s="155">
        <v>2.5</v>
      </c>
      <c r="F32" s="123"/>
      <c r="G32" s="155"/>
      <c r="H32" s="156">
        <v>17</v>
      </c>
      <c r="I32" s="155">
        <v>2</v>
      </c>
      <c r="J32" s="186">
        <v>18</v>
      </c>
      <c r="K32" s="155">
        <v>3</v>
      </c>
      <c r="L32" s="156"/>
      <c r="M32" s="157"/>
      <c r="N32" s="100">
        <f t="shared" si="2"/>
        <v>52</v>
      </c>
      <c r="O32" s="91">
        <f t="shared" si="2"/>
        <v>7.5</v>
      </c>
      <c r="P32" s="371" t="s">
        <v>196</v>
      </c>
    </row>
    <row r="33" spans="1:15" ht="15.75">
      <c r="A33" s="333"/>
      <c r="D33" s="8"/>
      <c r="E33" s="93"/>
      <c r="F33" s="8"/>
      <c r="G33" s="93"/>
      <c r="I33" s="93"/>
      <c r="J33" s="7"/>
      <c r="K33" s="93"/>
      <c r="M33" s="93"/>
      <c r="N33" s="38"/>
      <c r="O33" s="94"/>
    </row>
    <row r="34" spans="14:15" ht="15.75">
      <c r="N34" s="38"/>
      <c r="O34" s="94"/>
    </row>
    <row r="35" spans="14:15" ht="15.75">
      <c r="N35" s="38"/>
      <c r="O35" s="94"/>
    </row>
    <row r="36" spans="14:15" ht="15.75">
      <c r="N36" s="38"/>
      <c r="O36" s="94"/>
    </row>
    <row r="37" spans="14:15" ht="15.75">
      <c r="N37" s="38"/>
      <c r="O37" s="94"/>
    </row>
    <row r="38" spans="14:15" ht="15.75">
      <c r="N38" s="38"/>
      <c r="O38" s="94"/>
    </row>
    <row r="39" spans="14:15" ht="15.75">
      <c r="N39" s="38"/>
      <c r="O39" s="94"/>
    </row>
    <row r="40" spans="14:15" ht="15.75">
      <c r="N40" s="38"/>
      <c r="O40" s="94"/>
    </row>
    <row r="41" spans="14:15" ht="15.75">
      <c r="N41" s="38"/>
      <c r="O41" s="94"/>
    </row>
    <row r="42" spans="14:15" ht="15.75">
      <c r="N42" s="38"/>
      <c r="O42" s="94"/>
    </row>
    <row r="43" spans="14:15" ht="15.75">
      <c r="N43" s="38"/>
      <c r="O43" s="94"/>
    </row>
    <row r="44" spans="14:15" ht="15.75">
      <c r="N44" s="38"/>
      <c r="O44" s="94"/>
    </row>
    <row r="45" spans="14:15" ht="15.75">
      <c r="N45" s="38"/>
      <c r="O45" s="94"/>
    </row>
    <row r="46" spans="14:15" ht="15.75">
      <c r="N46" s="38"/>
      <c r="O46" s="94"/>
    </row>
    <row r="47" spans="14:15" ht="15.75">
      <c r="N47" s="38"/>
      <c r="O47" s="94"/>
    </row>
    <row r="48" spans="14:15" ht="15.75">
      <c r="N48" s="38"/>
      <c r="O48" s="94"/>
    </row>
    <row r="49" spans="14:15" ht="15.75">
      <c r="N49" s="38"/>
      <c r="O49" s="94"/>
    </row>
    <row r="50" spans="14:15" ht="15.75">
      <c r="N50" s="38"/>
      <c r="O50" s="94"/>
    </row>
    <row r="51" spans="14:15" ht="15.75">
      <c r="N51" s="38"/>
      <c r="O51" s="94"/>
    </row>
    <row r="52" spans="14:15" ht="15.75">
      <c r="N52" s="38"/>
      <c r="O52" s="94"/>
    </row>
    <row r="53" spans="14:15" ht="15.75">
      <c r="N53" s="38"/>
      <c r="O53" s="94"/>
    </row>
    <row r="54" spans="14:15" ht="15.75">
      <c r="N54" s="38"/>
      <c r="O54" s="94"/>
    </row>
    <row r="55" spans="14:15" ht="15.75">
      <c r="N55" s="38"/>
      <c r="O55" s="94"/>
    </row>
    <row r="56" spans="14:15" ht="15.75">
      <c r="N56" s="38"/>
      <c r="O56" s="94"/>
    </row>
    <row r="57" spans="14:15" ht="15.75">
      <c r="N57" s="38"/>
      <c r="O57" s="94"/>
    </row>
    <row r="58" spans="14:15" ht="15.75">
      <c r="N58" s="38"/>
      <c r="O58" s="94"/>
    </row>
    <row r="59" spans="14:15" ht="15.75">
      <c r="N59" s="38"/>
      <c r="O59" s="94"/>
    </row>
    <row r="60" spans="14:15" ht="15.75">
      <c r="N60" s="38"/>
      <c r="O60" s="94"/>
    </row>
    <row r="61" spans="14:15" ht="15.75">
      <c r="N61" s="38"/>
      <c r="O61" s="94"/>
    </row>
    <row r="62" spans="14:15" ht="15.75">
      <c r="N62" s="38"/>
      <c r="O62" s="94"/>
    </row>
    <row r="63" spans="14:15" ht="15.75">
      <c r="N63" s="38"/>
      <c r="O63" s="94"/>
    </row>
    <row r="64" spans="14:15" ht="15.75">
      <c r="N64" s="38"/>
      <c r="O64" s="94"/>
    </row>
    <row r="65" spans="14:15" ht="15.75">
      <c r="N65" s="38"/>
      <c r="O65" s="94"/>
    </row>
    <row r="66" spans="14:15" ht="15.75">
      <c r="N66" s="38"/>
      <c r="O66" s="94"/>
    </row>
    <row r="67" spans="14:15" ht="15.75">
      <c r="N67" s="38"/>
      <c r="O67" s="94"/>
    </row>
    <row r="68" spans="14:15" ht="15.75">
      <c r="N68" s="38"/>
      <c r="O68" s="94"/>
    </row>
    <row r="69" spans="14:15" ht="15.75">
      <c r="N69" s="38"/>
      <c r="O69" s="94"/>
    </row>
    <row r="70" spans="14:15" ht="15.75">
      <c r="N70" s="38"/>
      <c r="O70" s="94"/>
    </row>
    <row r="71" spans="14:15" ht="15.75">
      <c r="N71" s="38"/>
      <c r="O71" s="94"/>
    </row>
    <row r="72" spans="14:15" ht="15.75">
      <c r="N72" s="38"/>
      <c r="O72" s="94"/>
    </row>
    <row r="73" spans="14:15" ht="15.75">
      <c r="N73" s="38"/>
      <c r="O73" s="94"/>
    </row>
    <row r="74" spans="14:15" ht="15.75">
      <c r="N74" s="38"/>
      <c r="O74" s="94"/>
    </row>
    <row r="75" spans="14:15" ht="15.75">
      <c r="N75" s="38"/>
      <c r="O75" s="94"/>
    </row>
    <row r="76" spans="14:15" ht="15.75">
      <c r="N76" s="38"/>
      <c r="O76" s="94"/>
    </row>
    <row r="77" spans="14:15" ht="15.75">
      <c r="N77" s="38"/>
      <c r="O77" s="94"/>
    </row>
    <row r="78" spans="14:15" ht="15.75">
      <c r="N78" s="38"/>
      <c r="O78" s="94"/>
    </row>
    <row r="79" spans="14:15" ht="15.75">
      <c r="N79" s="38"/>
      <c r="O79" s="94"/>
    </row>
    <row r="80" spans="14:15" ht="15.75">
      <c r="N80" s="38"/>
      <c r="O80" s="94"/>
    </row>
    <row r="81" spans="14:15" ht="15.75">
      <c r="N81" s="38"/>
      <c r="O81" s="94"/>
    </row>
    <row r="82" spans="14:15" ht="15.75">
      <c r="N82" s="38"/>
      <c r="O82" s="94"/>
    </row>
    <row r="83" spans="14:15" ht="15.75">
      <c r="N83" s="38"/>
      <c r="O83" s="94"/>
    </row>
    <row r="84" spans="14:15" ht="15.75">
      <c r="N84" s="38"/>
      <c r="O84" s="94"/>
    </row>
    <row r="85" spans="14:15" ht="15.75">
      <c r="N85" s="38"/>
      <c r="O85" s="94"/>
    </row>
    <row r="86" spans="14:15" ht="15.75">
      <c r="N86" s="38"/>
      <c r="O86" s="94"/>
    </row>
    <row r="87" spans="14:15" ht="15.75">
      <c r="N87" s="38"/>
      <c r="O87" s="94"/>
    </row>
    <row r="88" spans="14:15" ht="15.75">
      <c r="N88" s="38"/>
      <c r="O88" s="94"/>
    </row>
    <row r="89" spans="14:15" ht="15.75">
      <c r="N89" s="38"/>
      <c r="O89" s="94"/>
    </row>
    <row r="90" spans="14:15" ht="15.75">
      <c r="N90" s="38"/>
      <c r="O90" s="94"/>
    </row>
    <row r="91" spans="14:15" ht="15.75">
      <c r="N91" s="79"/>
      <c r="O91" s="95"/>
    </row>
    <row r="92" spans="14:15" ht="15.75">
      <c r="N92" s="79"/>
      <c r="O92" s="95"/>
    </row>
    <row r="93" spans="14:15" ht="15.75">
      <c r="N93" s="79"/>
      <c r="O93" s="95"/>
    </row>
    <row r="94" spans="14:15" ht="15.75">
      <c r="N94" s="79"/>
      <c r="O94" s="95"/>
    </row>
    <row r="95" spans="14:15" ht="15.75">
      <c r="N95" s="79"/>
      <c r="O95" s="95"/>
    </row>
    <row r="96" spans="14:15" ht="15.75">
      <c r="N96" s="79"/>
      <c r="O96" s="95"/>
    </row>
    <row r="97" spans="14:15" ht="15.75">
      <c r="N97" s="79"/>
      <c r="O97" s="95"/>
    </row>
    <row r="98" spans="14:15" ht="15.75">
      <c r="N98" s="79"/>
      <c r="O98" s="95"/>
    </row>
    <row r="99" spans="14:15" ht="15.75">
      <c r="N99" s="79"/>
      <c r="O99" s="95"/>
    </row>
    <row r="100" spans="14:15" ht="15.75">
      <c r="N100" s="79"/>
      <c r="O100" s="95"/>
    </row>
    <row r="101" spans="14:15" ht="15.75">
      <c r="N101" s="79"/>
      <c r="O101" s="95"/>
    </row>
    <row r="102" spans="14:15" ht="15.75">
      <c r="N102" s="79"/>
      <c r="O102" s="95"/>
    </row>
    <row r="103" spans="14:15" ht="15.75">
      <c r="N103" s="79"/>
      <c r="O103" s="95"/>
    </row>
    <row r="104" spans="14:15" ht="15.75">
      <c r="N104" s="79"/>
      <c r="O104" s="95"/>
    </row>
    <row r="105" spans="14:15" ht="15.75">
      <c r="N105" s="79"/>
      <c r="O105" s="95"/>
    </row>
    <row r="106" spans="14:15" ht="15.75">
      <c r="N106" s="79"/>
      <c r="O106" s="95"/>
    </row>
    <row r="107" spans="14:15" ht="15.75">
      <c r="N107" s="79"/>
      <c r="O107" s="95"/>
    </row>
    <row r="108" spans="14:15" ht="15.75">
      <c r="N108" s="79"/>
      <c r="O108" s="95"/>
    </row>
    <row r="109" spans="14:15" ht="15.75">
      <c r="N109" s="79"/>
      <c r="O109" s="95"/>
    </row>
    <row r="110" spans="14:15" ht="15.75">
      <c r="N110" s="79"/>
      <c r="O110" s="95"/>
    </row>
    <row r="111" spans="14:15" ht="15.75">
      <c r="N111" s="79"/>
      <c r="O111" s="95"/>
    </row>
    <row r="112" spans="14:15" ht="15.75">
      <c r="N112" s="79"/>
      <c r="O112" s="95"/>
    </row>
    <row r="113" spans="14:15" ht="15.75">
      <c r="N113" s="79"/>
      <c r="O113" s="95"/>
    </row>
    <row r="114" spans="14:15" ht="15.75">
      <c r="N114" s="79"/>
      <c r="O114" s="95"/>
    </row>
    <row r="115" spans="14:15" ht="15.75">
      <c r="N115" s="79"/>
      <c r="O115" s="95"/>
    </row>
    <row r="116" spans="14:15" ht="15.75">
      <c r="N116" s="79"/>
      <c r="O116" s="95"/>
    </row>
    <row r="117" spans="14:15" ht="15.75">
      <c r="N117" s="79"/>
      <c r="O117" s="95"/>
    </row>
    <row r="118" spans="14:15" ht="15.75">
      <c r="N118" s="79"/>
      <c r="O118" s="95"/>
    </row>
    <row r="119" spans="14:15" ht="15.75">
      <c r="N119" s="79"/>
      <c r="O119" s="95"/>
    </row>
    <row r="120" spans="14:15" ht="15.75">
      <c r="N120" s="79"/>
      <c r="O120" s="95"/>
    </row>
    <row r="121" spans="14:15" ht="15.75">
      <c r="N121" s="79"/>
      <c r="O121" s="95"/>
    </row>
    <row r="122" spans="14:15" ht="15.75">
      <c r="N122" s="79"/>
      <c r="O122" s="95"/>
    </row>
    <row r="123" spans="14:15" ht="15.75">
      <c r="N123" s="79"/>
      <c r="O123" s="95"/>
    </row>
    <row r="124" spans="14:15" ht="15.75">
      <c r="N124" s="79"/>
      <c r="O124" s="95"/>
    </row>
    <row r="125" spans="14:15" ht="15.75">
      <c r="N125" s="79"/>
      <c r="O125" s="95"/>
    </row>
    <row r="126" spans="14:15" ht="15.75">
      <c r="N126" s="79"/>
      <c r="O126" s="95"/>
    </row>
    <row r="127" spans="14:15" ht="15.75">
      <c r="N127" s="79"/>
      <c r="O127" s="95"/>
    </row>
    <row r="128" spans="14:15" ht="15.75">
      <c r="N128" s="79"/>
      <c r="O128" s="95"/>
    </row>
    <row r="129" spans="14:15" ht="15.75">
      <c r="N129" s="79"/>
      <c r="O129" s="95"/>
    </row>
    <row r="130" spans="14:15" ht="15.75">
      <c r="N130" s="79"/>
      <c r="O130" s="95"/>
    </row>
    <row r="131" spans="14:15" ht="15.75">
      <c r="N131" s="79"/>
      <c r="O131" s="95"/>
    </row>
    <row r="132" spans="14:15" ht="15.75">
      <c r="N132" s="79"/>
      <c r="O132" s="95"/>
    </row>
    <row r="133" spans="14:15" ht="15.75">
      <c r="N133" s="79"/>
      <c r="O133" s="95"/>
    </row>
    <row r="134" spans="14:15" ht="15.75">
      <c r="N134" s="79"/>
      <c r="O134" s="95"/>
    </row>
    <row r="135" spans="14:15" ht="15.75">
      <c r="N135" s="79"/>
      <c r="O135" s="95"/>
    </row>
    <row r="136" spans="14:15" ht="15.75">
      <c r="N136" s="79"/>
      <c r="O136" s="95"/>
    </row>
    <row r="137" spans="14:15" ht="15.75">
      <c r="N137" s="79"/>
      <c r="O137" s="95"/>
    </row>
    <row r="138" spans="14:15" ht="15.75">
      <c r="N138" s="79"/>
      <c r="O138" s="95"/>
    </row>
    <row r="139" spans="14:15" ht="15.75">
      <c r="N139" s="79"/>
      <c r="O139" s="95"/>
    </row>
    <row r="140" spans="14:15" ht="15.75">
      <c r="N140" s="79"/>
      <c r="O140" s="95"/>
    </row>
    <row r="141" spans="14:15" ht="15.75">
      <c r="N141" s="79"/>
      <c r="O141" s="95"/>
    </row>
    <row r="142" spans="14:15" ht="15.75">
      <c r="N142" s="79"/>
      <c r="O142" s="95"/>
    </row>
    <row r="143" spans="14:15" ht="15.75">
      <c r="N143" s="79"/>
      <c r="O143" s="95"/>
    </row>
    <row r="144" spans="14:15" ht="15.75">
      <c r="N144" s="79"/>
      <c r="O144" s="95"/>
    </row>
    <row r="145" spans="14:15" ht="15.75">
      <c r="N145" s="79"/>
      <c r="O145" s="95"/>
    </row>
    <row r="146" spans="14:15" ht="15.75">
      <c r="N146" s="79"/>
      <c r="O146" s="95"/>
    </row>
    <row r="147" spans="14:15" ht="15.75">
      <c r="N147" s="79"/>
      <c r="O147" s="95"/>
    </row>
    <row r="148" spans="14:15" ht="15.75">
      <c r="N148" s="79"/>
      <c r="O148" s="95"/>
    </row>
    <row r="149" spans="14:15" ht="15.75">
      <c r="N149" s="79"/>
      <c r="O149" s="95"/>
    </row>
    <row r="150" spans="14:15" ht="15.75">
      <c r="N150" s="79"/>
      <c r="O150" s="95"/>
    </row>
    <row r="151" spans="14:15" ht="15.75">
      <c r="N151" s="79"/>
      <c r="O151" s="95"/>
    </row>
    <row r="152" spans="14:15" ht="15.75">
      <c r="N152" s="79"/>
      <c r="O152" s="95"/>
    </row>
    <row r="153" spans="14:15" ht="15.75">
      <c r="N153" s="79"/>
      <c r="O153" s="95"/>
    </row>
    <row r="154" spans="14:15" ht="15.75">
      <c r="N154" s="79"/>
      <c r="O154" s="95"/>
    </row>
    <row r="155" spans="14:15" ht="15.75">
      <c r="N155" s="79"/>
      <c r="O155" s="95"/>
    </row>
    <row r="156" spans="14:15" ht="15.75">
      <c r="N156" s="79"/>
      <c r="O156" s="95"/>
    </row>
    <row r="157" spans="14:15" ht="15.75">
      <c r="N157" s="79"/>
      <c r="O157" s="95"/>
    </row>
    <row r="158" spans="14:15" ht="15.75">
      <c r="N158" s="79"/>
      <c r="O158" s="95"/>
    </row>
    <row r="159" spans="14:15" ht="15.75">
      <c r="N159" s="79"/>
      <c r="O159" s="95"/>
    </row>
    <row r="160" spans="14:15" ht="15.75">
      <c r="N160" s="79"/>
      <c r="O160" s="95"/>
    </row>
    <row r="161" spans="14:15" ht="15.75">
      <c r="N161" s="79"/>
      <c r="O161" s="95"/>
    </row>
    <row r="162" spans="14:15" ht="15.75">
      <c r="N162" s="79"/>
      <c r="O162" s="95"/>
    </row>
    <row r="163" spans="14:15" ht="15.75">
      <c r="N163" s="79"/>
      <c r="O163" s="95"/>
    </row>
    <row r="164" spans="14:15" ht="15.75">
      <c r="N164" s="79"/>
      <c r="O164" s="95"/>
    </row>
    <row r="165" spans="14:15" ht="15.75">
      <c r="N165" s="79"/>
      <c r="O165" s="95"/>
    </row>
    <row r="166" spans="14:15" ht="15.75">
      <c r="N166" s="79"/>
      <c r="O166" s="95"/>
    </row>
    <row r="167" spans="14:15" ht="15.75">
      <c r="N167" s="79"/>
      <c r="O167" s="95"/>
    </row>
    <row r="168" spans="14:15" ht="15.75">
      <c r="N168" s="79"/>
      <c r="O168" s="95"/>
    </row>
    <row r="169" spans="14:15" ht="15.75">
      <c r="N169" s="79"/>
      <c r="O169" s="95"/>
    </row>
    <row r="170" spans="14:15" ht="15.75">
      <c r="N170" s="79"/>
      <c r="O170" s="95"/>
    </row>
    <row r="171" spans="14:15" ht="15.75">
      <c r="N171" s="79"/>
      <c r="O171" s="95"/>
    </row>
    <row r="172" spans="14:15" ht="15.75">
      <c r="N172" s="79"/>
      <c r="O172" s="95"/>
    </row>
    <row r="173" spans="14:15" ht="15.75">
      <c r="N173" s="79"/>
      <c r="O173" s="95"/>
    </row>
    <row r="174" spans="14:15" ht="15.75">
      <c r="N174" s="79"/>
      <c r="O174" s="95"/>
    </row>
    <row r="175" spans="14:15" ht="15.75">
      <c r="N175" s="79"/>
      <c r="O175" s="95"/>
    </row>
    <row r="176" spans="14:15" ht="15.75">
      <c r="N176" s="79"/>
      <c r="O176" s="95"/>
    </row>
    <row r="177" spans="14:15" ht="15.75">
      <c r="N177" s="79"/>
      <c r="O177" s="95"/>
    </row>
    <row r="178" spans="14:15" ht="15.75">
      <c r="N178" s="79"/>
      <c r="O178" s="95"/>
    </row>
    <row r="179" spans="14:15" ht="15.75">
      <c r="N179" s="79"/>
      <c r="O179" s="95"/>
    </row>
    <row r="180" spans="14:15" ht="15.75">
      <c r="N180" s="79"/>
      <c r="O180" s="95"/>
    </row>
    <row r="181" spans="14:15" ht="15.75">
      <c r="N181" s="79"/>
      <c r="O181" s="95"/>
    </row>
    <row r="182" spans="14:15" ht="15.75">
      <c r="N182" s="79"/>
      <c r="O182" s="95"/>
    </row>
    <row r="183" spans="14:15" ht="15.75">
      <c r="N183" s="79"/>
      <c r="O183" s="95"/>
    </row>
    <row r="184" spans="14:15" ht="15.75">
      <c r="N184" s="79"/>
      <c r="O184" s="95"/>
    </row>
    <row r="185" spans="14:15" ht="15.75">
      <c r="N185" s="79"/>
      <c r="O185" s="95"/>
    </row>
    <row r="186" spans="14:15" ht="15.75">
      <c r="N186" s="79"/>
      <c r="O186" s="95"/>
    </row>
    <row r="187" spans="14:15" ht="15.75">
      <c r="N187" s="79"/>
      <c r="O187" s="95"/>
    </row>
    <row r="188" spans="14:15" ht="15.75">
      <c r="N188" s="79"/>
      <c r="O188" s="95"/>
    </row>
    <row r="189" spans="14:15" ht="15.75">
      <c r="N189" s="79"/>
      <c r="O189" s="95"/>
    </row>
    <row r="190" spans="14:15" ht="15.75">
      <c r="N190" s="79"/>
      <c r="O190" s="95"/>
    </row>
    <row r="191" spans="14:15" ht="15.75">
      <c r="N191" s="79"/>
      <c r="O191" s="95"/>
    </row>
    <row r="192" spans="14:15" ht="15.75">
      <c r="N192" s="79"/>
      <c r="O192" s="95"/>
    </row>
    <row r="193" spans="14:15" ht="15.75">
      <c r="N193" s="79"/>
      <c r="O193" s="95"/>
    </row>
    <row r="194" spans="14:15" ht="15.75">
      <c r="N194" s="79"/>
      <c r="O194" s="95"/>
    </row>
    <row r="195" spans="14:15" ht="15.75">
      <c r="N195" s="79"/>
      <c r="O195" s="95"/>
    </row>
    <row r="196" spans="14:15" ht="15.75">
      <c r="N196" s="79"/>
      <c r="O196" s="95"/>
    </row>
    <row r="197" spans="14:15" ht="15.75">
      <c r="N197" s="79"/>
      <c r="O197" s="95"/>
    </row>
    <row r="198" spans="14:15" ht="15.75">
      <c r="N198" s="79"/>
      <c r="O198" s="95"/>
    </row>
    <row r="199" spans="14:15" ht="15.75">
      <c r="N199" s="79"/>
      <c r="O199" s="95"/>
    </row>
    <row r="200" spans="14:15" ht="15.75">
      <c r="N200" s="79"/>
      <c r="O200" s="95"/>
    </row>
    <row r="201" spans="14:15" ht="15.75">
      <c r="N201" s="79"/>
      <c r="O201" s="95"/>
    </row>
    <row r="202" spans="14:15" ht="15.75">
      <c r="N202" s="79"/>
      <c r="O202" s="95"/>
    </row>
    <row r="203" spans="14:15" ht="15.75">
      <c r="N203" s="79"/>
      <c r="O203" s="95"/>
    </row>
    <row r="204" spans="14:15" ht="15.75">
      <c r="N204" s="79"/>
      <c r="O204" s="95"/>
    </row>
    <row r="205" spans="14:15" ht="15.75">
      <c r="N205" s="79"/>
      <c r="O205" s="95"/>
    </row>
    <row r="206" spans="14:15" ht="15.75">
      <c r="N206" s="79"/>
      <c r="O206" s="95"/>
    </row>
    <row r="207" spans="14:15" ht="15.75">
      <c r="N207" s="79"/>
      <c r="O207" s="95"/>
    </row>
    <row r="208" spans="14:15" ht="15.75">
      <c r="N208" s="79"/>
      <c r="O208" s="95"/>
    </row>
    <row r="209" spans="14:15" ht="15.75">
      <c r="N209" s="79"/>
      <c r="O209" s="95"/>
    </row>
    <row r="210" spans="14:15" ht="15.75">
      <c r="N210" s="79"/>
      <c r="O210" s="95"/>
    </row>
    <row r="211" spans="14:15" ht="15.75">
      <c r="N211" s="79"/>
      <c r="O211" s="95"/>
    </row>
    <row r="212" spans="14:15" ht="15.75">
      <c r="N212" s="79"/>
      <c r="O212" s="95"/>
    </row>
    <row r="213" spans="14:15" ht="15.75">
      <c r="N213" s="79"/>
      <c r="O213" s="95"/>
    </row>
    <row r="214" spans="14:15" ht="15.75">
      <c r="N214" s="79"/>
      <c r="O214" s="95"/>
    </row>
    <row r="215" spans="14:15" ht="15.75">
      <c r="N215" s="79"/>
      <c r="O215" s="95"/>
    </row>
    <row r="216" spans="14:15" ht="15.75">
      <c r="N216" s="79"/>
      <c r="O216" s="95"/>
    </row>
    <row r="217" spans="14:15" ht="15.75">
      <c r="N217" s="79"/>
      <c r="O217" s="95"/>
    </row>
    <row r="218" spans="14:15" ht="15.75">
      <c r="N218" s="79"/>
      <c r="O218" s="95"/>
    </row>
    <row r="219" spans="14:15" ht="15.75">
      <c r="N219" s="79"/>
      <c r="O219" s="95"/>
    </row>
    <row r="220" spans="14:15" ht="15.75">
      <c r="N220" s="79"/>
      <c r="O220" s="95"/>
    </row>
    <row r="221" spans="14:15" ht="15.75">
      <c r="N221" s="79"/>
      <c r="O221" s="95"/>
    </row>
    <row r="222" spans="14:15" ht="15.75">
      <c r="N222" s="79"/>
      <c r="O222" s="95"/>
    </row>
    <row r="223" spans="14:15" ht="15.75">
      <c r="N223" s="79"/>
      <c r="O223" s="95"/>
    </row>
    <row r="224" spans="14:15" ht="15.75">
      <c r="N224" s="79"/>
      <c r="O224" s="95"/>
    </row>
    <row r="225" spans="14:15" ht="15.75">
      <c r="N225" s="79"/>
      <c r="O225" s="95"/>
    </row>
    <row r="226" spans="14:15" ht="15.75">
      <c r="N226" s="79"/>
      <c r="O226" s="95"/>
    </row>
    <row r="227" spans="14:15" ht="15.75">
      <c r="N227" s="79"/>
      <c r="O227" s="95"/>
    </row>
    <row r="228" spans="14:15" ht="15.75">
      <c r="N228" s="79"/>
      <c r="O228" s="95"/>
    </row>
    <row r="229" spans="14:15" ht="15.75">
      <c r="N229" s="79"/>
      <c r="O229" s="95"/>
    </row>
    <row r="230" spans="14:15" ht="15.75">
      <c r="N230" s="79"/>
      <c r="O230" s="95"/>
    </row>
    <row r="231" spans="14:15" ht="15.75">
      <c r="N231" s="79"/>
      <c r="O231" s="95"/>
    </row>
    <row r="232" spans="14:15" ht="15.75">
      <c r="N232" s="79"/>
      <c r="O232" s="95"/>
    </row>
    <row r="233" spans="14:15" ht="15.75">
      <c r="N233" s="79"/>
      <c r="O233" s="95"/>
    </row>
    <row r="234" spans="14:15" ht="15.75">
      <c r="N234" s="79"/>
      <c r="O234" s="95"/>
    </row>
    <row r="235" spans="14:15" ht="15.75">
      <c r="N235" s="79"/>
      <c r="O235" s="95"/>
    </row>
    <row r="236" spans="14:15" ht="15.75">
      <c r="N236" s="79"/>
      <c r="O236" s="95"/>
    </row>
    <row r="237" spans="14:15" ht="15.75">
      <c r="N237" s="79"/>
      <c r="O237" s="95"/>
    </row>
    <row r="238" spans="14:15" ht="15.75">
      <c r="N238" s="79"/>
      <c r="O238" s="95"/>
    </row>
    <row r="239" spans="14:15" ht="15.75">
      <c r="N239" s="79"/>
      <c r="O239" s="95"/>
    </row>
    <row r="240" spans="14:15" ht="15.75">
      <c r="N240" s="79"/>
      <c r="O240" s="95"/>
    </row>
    <row r="241" spans="14:15" ht="15.75">
      <c r="N241" s="79"/>
      <c r="O241" s="95"/>
    </row>
    <row r="242" spans="14:15" ht="15.75">
      <c r="N242" s="79"/>
      <c r="O242" s="95"/>
    </row>
    <row r="243" spans="14:15" ht="15.75">
      <c r="N243" s="79"/>
      <c r="O243" s="95"/>
    </row>
    <row r="244" spans="14:15" ht="15.75">
      <c r="N244" s="79"/>
      <c r="O244" s="95"/>
    </row>
    <row r="245" spans="14:15" ht="15.75">
      <c r="N245" s="79"/>
      <c r="O245" s="95"/>
    </row>
    <row r="246" spans="14:15" ht="15.75">
      <c r="N246" s="79"/>
      <c r="O246" s="95"/>
    </row>
    <row r="247" spans="14:15" ht="15.75">
      <c r="N247" s="79"/>
      <c r="O247" s="95"/>
    </row>
    <row r="248" spans="14:15" ht="15.75">
      <c r="N248" s="79"/>
      <c r="O248" s="95"/>
    </row>
    <row r="249" spans="14:15" ht="15.75">
      <c r="N249" s="79"/>
      <c r="O249" s="95"/>
    </row>
    <row r="250" spans="14:15" ht="15.75">
      <c r="N250" s="79"/>
      <c r="O250" s="95"/>
    </row>
    <row r="251" spans="14:15" ht="15.75">
      <c r="N251" s="79"/>
      <c r="O251" s="95"/>
    </row>
    <row r="252" spans="14:15" ht="15.75">
      <c r="N252" s="79"/>
      <c r="O252" s="95"/>
    </row>
    <row r="253" spans="14:15" ht="15.75">
      <c r="N253" s="79"/>
      <c r="O253" s="95"/>
    </row>
    <row r="254" spans="14:15" ht="15.75">
      <c r="N254" s="79"/>
      <c r="O254" s="95"/>
    </row>
    <row r="255" spans="14:15" ht="15.75">
      <c r="N255" s="79"/>
      <c r="O255" s="95"/>
    </row>
    <row r="256" spans="14:15" ht="15.75">
      <c r="N256" s="79"/>
      <c r="O256" s="95"/>
    </row>
    <row r="257" spans="14:15" ht="15.75">
      <c r="N257" s="79"/>
      <c r="O257" s="95"/>
    </row>
    <row r="258" spans="14:15" ht="15.75">
      <c r="N258" s="79"/>
      <c r="O258" s="95"/>
    </row>
    <row r="259" spans="14:15" ht="15.75">
      <c r="N259" s="79"/>
      <c r="O259" s="95"/>
    </row>
    <row r="260" spans="14:15" ht="15.75">
      <c r="N260" s="79"/>
      <c r="O260" s="95"/>
    </row>
    <row r="261" spans="14:15" ht="15.75">
      <c r="N261" s="79"/>
      <c r="O261" s="95"/>
    </row>
    <row r="262" spans="14:15" ht="15.75">
      <c r="N262" s="79"/>
      <c r="O262" s="95"/>
    </row>
    <row r="263" spans="14:15" ht="15.75">
      <c r="N263" s="79"/>
      <c r="O263" s="95"/>
    </row>
    <row r="264" spans="14:15" ht="15.75">
      <c r="N264" s="79"/>
      <c r="O264" s="95"/>
    </row>
    <row r="265" spans="14:15" ht="15.75">
      <c r="N265" s="79"/>
      <c r="O265" s="95"/>
    </row>
    <row r="266" spans="14:15" ht="15.75">
      <c r="N266" s="79"/>
      <c r="O266" s="95"/>
    </row>
    <row r="267" spans="14:15" ht="15.75">
      <c r="N267" s="79"/>
      <c r="O267" s="95"/>
    </row>
    <row r="268" spans="14:15" ht="15.75">
      <c r="N268" s="79"/>
      <c r="O268" s="95"/>
    </row>
    <row r="269" spans="14:15" ht="15.75">
      <c r="N269" s="79"/>
      <c r="O269" s="95"/>
    </row>
  </sheetData>
  <sheetProtection/>
  <mergeCells count="9">
    <mergeCell ref="J1:K1"/>
    <mergeCell ref="J2:K2"/>
    <mergeCell ref="L2:M2"/>
    <mergeCell ref="D1:E1"/>
    <mergeCell ref="D2:E2"/>
    <mergeCell ref="F2:G2"/>
    <mergeCell ref="F1:G1"/>
    <mergeCell ref="H1:I1"/>
    <mergeCell ref="H2:I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BG8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R51" sqref="R51"/>
    </sheetView>
  </sheetViews>
  <sheetFormatPr defaultColWidth="8.796875" defaultRowHeight="15"/>
  <cols>
    <col min="1" max="1" width="4.796875" style="246" customWidth="1"/>
    <col min="2" max="2" width="18.69921875" style="1" bestFit="1" customWidth="1"/>
    <col min="3" max="3" width="20.296875" style="1" customWidth="1"/>
    <col min="4" max="4" width="7.8984375" style="87" customWidth="1"/>
    <col min="5" max="5" width="3.796875" style="83" customWidth="1"/>
    <col min="6" max="6" width="9.19921875" style="9" customWidth="1"/>
    <col min="7" max="7" width="3.796875" style="83" customWidth="1"/>
    <col min="8" max="8" width="8.19921875" style="8" customWidth="1"/>
    <col min="9" max="9" width="3.796875" style="83" customWidth="1"/>
    <col min="10" max="10" width="8" style="2" customWidth="1"/>
    <col min="11" max="11" width="4.19921875" style="83" customWidth="1"/>
    <col min="12" max="12" width="9.796875" style="8" customWidth="1"/>
    <col min="13" max="13" width="3.796875" style="83" customWidth="1"/>
    <col min="14" max="15" width="8.69921875" style="2" customWidth="1"/>
    <col min="16" max="16" width="14.796875" style="2" bestFit="1" customWidth="1"/>
    <col min="17" max="17" width="3.3984375" style="1" hidden="1" customWidth="1"/>
    <col min="18" max="18" width="10.19921875" style="61" customWidth="1"/>
    <col min="19" max="19" width="8.8984375" style="11" customWidth="1"/>
    <col min="20" max="16384" width="8.8984375" style="1" customWidth="1"/>
  </cols>
  <sheetData>
    <row r="1" spans="1:59" s="21" customFormat="1" ht="18.75">
      <c r="A1" s="248"/>
      <c r="B1" s="249" t="s">
        <v>5</v>
      </c>
      <c r="C1" s="250"/>
      <c r="D1" s="386" t="s">
        <v>28</v>
      </c>
      <c r="E1" s="387"/>
      <c r="F1" s="382" t="s">
        <v>38</v>
      </c>
      <c r="G1" s="383"/>
      <c r="H1" s="384" t="s">
        <v>42</v>
      </c>
      <c r="I1" s="385"/>
      <c r="J1" s="384" t="s">
        <v>163</v>
      </c>
      <c r="K1" s="385"/>
      <c r="L1" s="251" t="s">
        <v>186</v>
      </c>
      <c r="M1" s="252"/>
      <c r="N1" s="253"/>
      <c r="O1" s="254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21" customFormat="1" ht="16.5" thickBot="1">
      <c r="A2" s="255"/>
      <c r="B2" s="256" t="s">
        <v>0</v>
      </c>
      <c r="C2" s="257" t="s">
        <v>1</v>
      </c>
      <c r="D2" s="376" t="s">
        <v>27</v>
      </c>
      <c r="E2" s="377"/>
      <c r="F2" s="376" t="s">
        <v>39</v>
      </c>
      <c r="G2" s="377"/>
      <c r="H2" s="376" t="s">
        <v>10</v>
      </c>
      <c r="I2" s="377"/>
      <c r="J2" s="376" t="s">
        <v>39</v>
      </c>
      <c r="K2" s="377"/>
      <c r="L2" s="376" t="s">
        <v>165</v>
      </c>
      <c r="M2" s="377"/>
      <c r="N2" s="258" t="s">
        <v>2</v>
      </c>
      <c r="O2" s="259" t="s">
        <v>7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16" s="122" customFormat="1" ht="15.75">
      <c r="A3" s="243">
        <v>1</v>
      </c>
      <c r="B3" s="205" t="s">
        <v>99</v>
      </c>
      <c r="C3" s="206" t="s">
        <v>166</v>
      </c>
      <c r="D3" s="121">
        <v>20</v>
      </c>
      <c r="E3" s="223">
        <v>6</v>
      </c>
      <c r="F3" s="118">
        <v>20</v>
      </c>
      <c r="G3" s="207">
        <v>6.5</v>
      </c>
      <c r="H3" s="121">
        <v>20</v>
      </c>
      <c r="I3" s="223">
        <v>6</v>
      </c>
      <c r="J3" s="118">
        <v>16</v>
      </c>
      <c r="K3" s="130">
        <v>5</v>
      </c>
      <c r="L3" s="104"/>
      <c r="M3" s="242"/>
      <c r="N3" s="97">
        <f>SUM(D3+F3+H3+J3+L3)</f>
        <v>76</v>
      </c>
      <c r="O3" s="90">
        <f>SUM(E3+G3+I3+K3+M3)</f>
        <v>23.5</v>
      </c>
      <c r="P3" s="371" t="s">
        <v>195</v>
      </c>
    </row>
    <row r="4" spans="1:16" s="122" customFormat="1" ht="15.75">
      <c r="A4" s="243">
        <v>2</v>
      </c>
      <c r="B4" s="238" t="s">
        <v>103</v>
      </c>
      <c r="C4" s="239" t="s">
        <v>167</v>
      </c>
      <c r="D4" s="164">
        <v>17</v>
      </c>
      <c r="E4" s="195">
        <v>5.5</v>
      </c>
      <c r="F4" s="199">
        <v>16</v>
      </c>
      <c r="G4" s="240">
        <v>5</v>
      </c>
      <c r="H4" s="128">
        <v>13</v>
      </c>
      <c r="I4" s="129">
        <v>5</v>
      </c>
      <c r="J4" s="199">
        <v>20</v>
      </c>
      <c r="K4" s="204">
        <v>5.5</v>
      </c>
      <c r="L4" s="164"/>
      <c r="M4" s="195"/>
      <c r="N4" s="200">
        <f>SUM(D4+F4+H4+J4+L4)</f>
        <v>66</v>
      </c>
      <c r="O4" s="201">
        <f>SUM(E4+G4+I4+K4+M4)</f>
        <v>21</v>
      </c>
      <c r="P4" s="371" t="s">
        <v>196</v>
      </c>
    </row>
    <row r="5" spans="1:16" s="122" customFormat="1" ht="15.75">
      <c r="A5" s="243">
        <v>3</v>
      </c>
      <c r="B5" s="208" t="s">
        <v>101</v>
      </c>
      <c r="C5" s="209" t="s">
        <v>167</v>
      </c>
      <c r="D5" s="119">
        <v>18</v>
      </c>
      <c r="E5" s="131">
        <v>5.5</v>
      </c>
      <c r="F5" s="120">
        <v>18</v>
      </c>
      <c r="G5" s="210">
        <v>6</v>
      </c>
      <c r="H5" s="119">
        <v>9</v>
      </c>
      <c r="I5" s="131">
        <v>4.5</v>
      </c>
      <c r="J5" s="120">
        <v>10</v>
      </c>
      <c r="K5" s="187">
        <v>4.5</v>
      </c>
      <c r="L5" s="112"/>
      <c r="M5" s="134"/>
      <c r="N5" s="101">
        <f>SUM(D5+F5+H5+J5+L5)</f>
        <v>55</v>
      </c>
      <c r="O5" s="102">
        <f>SUM(E5+G5+I5+K5+M5)</f>
        <v>20.5</v>
      </c>
      <c r="P5" s="371" t="s">
        <v>197</v>
      </c>
    </row>
    <row r="6" spans="1:16" s="15" customFormat="1" ht="15.75">
      <c r="A6" s="244">
        <v>4</v>
      </c>
      <c r="B6" s="211" t="s">
        <v>109</v>
      </c>
      <c r="C6" s="212" t="s">
        <v>79</v>
      </c>
      <c r="D6" s="66">
        <v>12</v>
      </c>
      <c r="E6" s="147">
        <v>4.5</v>
      </c>
      <c r="F6" s="70">
        <v>12</v>
      </c>
      <c r="G6" s="213">
        <v>4</v>
      </c>
      <c r="H6" s="66">
        <v>16</v>
      </c>
      <c r="I6" s="147">
        <v>5</v>
      </c>
      <c r="J6" s="70">
        <v>11</v>
      </c>
      <c r="K6" s="146">
        <v>4.5</v>
      </c>
      <c r="L6" s="66"/>
      <c r="M6" s="147"/>
      <c r="N6" s="77">
        <f>SUM(D6+F6+H6+J6+L6)</f>
        <v>51</v>
      </c>
      <c r="O6" s="78">
        <f>SUM(E6+G6+I6+K6+M6)</f>
        <v>18</v>
      </c>
      <c r="P6" s="371" t="s">
        <v>198</v>
      </c>
    </row>
    <row r="7" spans="1:19" ht="15.75">
      <c r="A7" s="244">
        <v>5</v>
      </c>
      <c r="B7" s="211" t="s">
        <v>136</v>
      </c>
      <c r="C7" s="212" t="s">
        <v>175</v>
      </c>
      <c r="D7" s="67">
        <v>14</v>
      </c>
      <c r="E7" s="147">
        <v>4.5</v>
      </c>
      <c r="F7" s="71"/>
      <c r="G7" s="213"/>
      <c r="H7" s="67">
        <v>18</v>
      </c>
      <c r="I7" s="147">
        <v>5.5</v>
      </c>
      <c r="J7" s="70">
        <v>18</v>
      </c>
      <c r="K7" s="146">
        <v>5.5</v>
      </c>
      <c r="L7" s="67"/>
      <c r="M7" s="147"/>
      <c r="N7" s="77">
        <f>SUM(D7+F7+H7+J7+L7)</f>
        <v>50</v>
      </c>
      <c r="O7" s="78">
        <f>SUM(E7+G7+I7+K7+M7)</f>
        <v>15.5</v>
      </c>
      <c r="P7" s="12"/>
      <c r="R7" s="1"/>
      <c r="S7" s="1"/>
    </row>
    <row r="8" spans="1:16" s="15" customFormat="1" ht="15.75">
      <c r="A8" s="244">
        <v>6</v>
      </c>
      <c r="B8" s="233" t="s">
        <v>102</v>
      </c>
      <c r="C8" s="103" t="s">
        <v>167</v>
      </c>
      <c r="D8" s="67">
        <v>13</v>
      </c>
      <c r="E8" s="140">
        <v>4.5</v>
      </c>
      <c r="F8" s="71">
        <v>17</v>
      </c>
      <c r="G8" s="234">
        <v>5</v>
      </c>
      <c r="H8" s="67"/>
      <c r="I8" s="140"/>
      <c r="J8" s="235">
        <v>17</v>
      </c>
      <c r="K8" s="216">
        <v>5</v>
      </c>
      <c r="L8" s="67"/>
      <c r="M8" s="140"/>
      <c r="N8" s="236">
        <f>SUM(D8+F8+H8+J8+L8)</f>
        <v>47</v>
      </c>
      <c r="O8" s="237">
        <f>SUM(E8+G8+I8+K8+M8)</f>
        <v>14.5</v>
      </c>
      <c r="P8" s="14"/>
    </row>
    <row r="9" spans="1:16" s="15" customFormat="1" ht="15.75">
      <c r="A9" s="244">
        <v>7</v>
      </c>
      <c r="B9" s="211" t="s">
        <v>117</v>
      </c>
      <c r="C9" s="212" t="s">
        <v>175</v>
      </c>
      <c r="D9" s="225">
        <v>8</v>
      </c>
      <c r="E9" s="215">
        <v>4</v>
      </c>
      <c r="F9" s="70">
        <v>6</v>
      </c>
      <c r="G9" s="213">
        <v>3.5</v>
      </c>
      <c r="H9" s="66">
        <v>17</v>
      </c>
      <c r="I9" s="147">
        <v>5.5</v>
      </c>
      <c r="J9" s="70">
        <v>13</v>
      </c>
      <c r="K9" s="146">
        <v>5</v>
      </c>
      <c r="L9" s="66"/>
      <c r="M9" s="147"/>
      <c r="N9" s="77">
        <f>SUM(D9+F9+H9+J9+L9)</f>
        <v>44</v>
      </c>
      <c r="O9" s="78">
        <f>SUM(E9+G9+I9+K9+M9)</f>
        <v>18</v>
      </c>
      <c r="P9" s="14"/>
    </row>
    <row r="10" spans="1:16" s="3" customFormat="1" ht="15.75">
      <c r="A10" s="244">
        <v>8</v>
      </c>
      <c r="B10" s="211" t="s">
        <v>123</v>
      </c>
      <c r="C10" s="103" t="s">
        <v>167</v>
      </c>
      <c r="D10" s="66">
        <v>15</v>
      </c>
      <c r="E10" s="147">
        <v>5</v>
      </c>
      <c r="F10" s="70">
        <v>1</v>
      </c>
      <c r="G10" s="213">
        <v>3</v>
      </c>
      <c r="H10" s="66">
        <v>10</v>
      </c>
      <c r="I10" s="147">
        <v>4.5</v>
      </c>
      <c r="J10" s="70">
        <v>15</v>
      </c>
      <c r="K10" s="146">
        <v>5</v>
      </c>
      <c r="L10" s="66"/>
      <c r="M10" s="147"/>
      <c r="N10" s="77">
        <f>SUM(D10+F10+H10+J10+L10)</f>
        <v>41</v>
      </c>
      <c r="O10" s="78">
        <f>SUM(E10+G10+I10+K10+M10)</f>
        <v>17.5</v>
      </c>
      <c r="P10" s="12"/>
    </row>
    <row r="11" spans="1:16" s="3" customFormat="1" ht="15.75">
      <c r="A11" s="244">
        <v>9</v>
      </c>
      <c r="B11" s="211" t="s">
        <v>105</v>
      </c>
      <c r="C11" s="103" t="s">
        <v>167</v>
      </c>
      <c r="D11" s="112"/>
      <c r="E11" s="134"/>
      <c r="F11" s="71">
        <v>15</v>
      </c>
      <c r="G11" s="213">
        <v>5</v>
      </c>
      <c r="H11" s="67">
        <v>14</v>
      </c>
      <c r="I11" s="147">
        <v>5</v>
      </c>
      <c r="J11" s="71">
        <v>12</v>
      </c>
      <c r="K11" s="146">
        <v>4.5</v>
      </c>
      <c r="L11" s="67"/>
      <c r="M11" s="147"/>
      <c r="N11" s="77">
        <f>SUM(D11+F11+H11+J11+L11)</f>
        <v>41</v>
      </c>
      <c r="O11" s="78">
        <f>SUM(E11+G11+I11+K11+M11)</f>
        <v>14.5</v>
      </c>
      <c r="P11" s="12"/>
    </row>
    <row r="12" spans="1:16" s="15" customFormat="1" ht="15.75">
      <c r="A12" s="244">
        <v>10</v>
      </c>
      <c r="B12" s="211" t="s">
        <v>106</v>
      </c>
      <c r="C12" s="212" t="s">
        <v>175</v>
      </c>
      <c r="D12" s="66">
        <v>11</v>
      </c>
      <c r="E12" s="147">
        <v>4.5</v>
      </c>
      <c r="F12" s="70">
        <v>14</v>
      </c>
      <c r="G12" s="213">
        <v>5</v>
      </c>
      <c r="H12" s="66">
        <v>4</v>
      </c>
      <c r="I12" s="147">
        <v>4</v>
      </c>
      <c r="J12" s="235">
        <v>9</v>
      </c>
      <c r="K12" s="216">
        <v>4</v>
      </c>
      <c r="L12" s="66"/>
      <c r="M12" s="147"/>
      <c r="N12" s="77">
        <f>SUM(D12+F12+H12+J12+L12)</f>
        <v>38</v>
      </c>
      <c r="O12" s="78">
        <f>SUM(E12+G12+I12+K12+M12)</f>
        <v>17.5</v>
      </c>
      <c r="P12" s="14"/>
    </row>
    <row r="13" spans="1:16" s="15" customFormat="1" ht="15.75">
      <c r="A13" s="244">
        <v>11</v>
      </c>
      <c r="B13" s="211" t="s">
        <v>113</v>
      </c>
      <c r="C13" s="212" t="s">
        <v>50</v>
      </c>
      <c r="D13" s="67"/>
      <c r="E13" s="147"/>
      <c r="F13" s="71">
        <v>9</v>
      </c>
      <c r="G13" s="213">
        <v>4</v>
      </c>
      <c r="H13" s="67">
        <v>15</v>
      </c>
      <c r="I13" s="147">
        <v>5</v>
      </c>
      <c r="J13" s="71">
        <v>14</v>
      </c>
      <c r="K13" s="146">
        <v>5</v>
      </c>
      <c r="L13" s="67"/>
      <c r="M13" s="147"/>
      <c r="N13" s="77">
        <f>SUM(D13+F13+H13+J13+L13)</f>
        <v>38</v>
      </c>
      <c r="O13" s="78">
        <f>SUM(E13+G13+I13+K13+M13)</f>
        <v>14</v>
      </c>
      <c r="P13" s="14"/>
    </row>
    <row r="14" spans="1:16" s="3" customFormat="1" ht="15.75">
      <c r="A14" s="244">
        <v>12</v>
      </c>
      <c r="B14" s="214" t="s">
        <v>108</v>
      </c>
      <c r="C14" s="103" t="s">
        <v>167</v>
      </c>
      <c r="D14" s="67">
        <v>16</v>
      </c>
      <c r="E14" s="215">
        <v>5</v>
      </c>
      <c r="F14" s="71">
        <v>13</v>
      </c>
      <c r="G14" s="63">
        <v>4</v>
      </c>
      <c r="H14" s="67">
        <v>1</v>
      </c>
      <c r="I14" s="215">
        <v>3.5</v>
      </c>
      <c r="J14" s="71">
        <v>6</v>
      </c>
      <c r="K14" s="216">
        <v>4</v>
      </c>
      <c r="L14" s="67"/>
      <c r="M14" s="215"/>
      <c r="N14" s="77">
        <f>SUM(D14+F14+H14+J14+L14)</f>
        <v>36</v>
      </c>
      <c r="O14" s="78">
        <f>SUM(E14+G14+I14+K14+M14)</f>
        <v>16.5</v>
      </c>
      <c r="P14" s="12"/>
    </row>
    <row r="15" spans="1:16" s="3" customFormat="1" ht="15.75">
      <c r="A15" s="244">
        <v>13</v>
      </c>
      <c r="B15" s="211" t="s">
        <v>116</v>
      </c>
      <c r="C15" s="212" t="s">
        <v>175</v>
      </c>
      <c r="D15" s="67">
        <v>14</v>
      </c>
      <c r="E15" s="147">
        <v>5</v>
      </c>
      <c r="F15" s="71">
        <v>7</v>
      </c>
      <c r="G15" s="213">
        <v>4</v>
      </c>
      <c r="H15" s="67">
        <v>1</v>
      </c>
      <c r="I15" s="147">
        <v>3.5</v>
      </c>
      <c r="J15" s="71">
        <v>4</v>
      </c>
      <c r="K15" s="146">
        <v>4</v>
      </c>
      <c r="L15" s="67"/>
      <c r="M15" s="147"/>
      <c r="N15" s="77">
        <f>SUM(D15+F15+H15+J15+L15)</f>
        <v>26</v>
      </c>
      <c r="O15" s="78">
        <f>SUM(E15+G15+I15+K15+M15)</f>
        <v>16.5</v>
      </c>
      <c r="P15" s="12"/>
    </row>
    <row r="16" spans="1:16" s="15" customFormat="1" ht="15.75">
      <c r="A16" s="244">
        <v>14</v>
      </c>
      <c r="B16" s="211" t="s">
        <v>110</v>
      </c>
      <c r="C16" s="103" t="s">
        <v>167</v>
      </c>
      <c r="D16" s="66"/>
      <c r="E16" s="147"/>
      <c r="F16" s="70">
        <v>11</v>
      </c>
      <c r="G16" s="213">
        <v>4</v>
      </c>
      <c r="H16" s="66">
        <v>11</v>
      </c>
      <c r="I16" s="147">
        <v>5</v>
      </c>
      <c r="J16" s="70">
        <v>1</v>
      </c>
      <c r="K16" s="146">
        <v>3</v>
      </c>
      <c r="L16" s="66"/>
      <c r="M16" s="147"/>
      <c r="N16" s="77">
        <f>SUM(D16+F16+H16+J16+L16)</f>
        <v>23</v>
      </c>
      <c r="O16" s="78">
        <f>SUM(E16+G16+I16+K16+M16)</f>
        <v>12</v>
      </c>
      <c r="P16" s="14"/>
    </row>
    <row r="17" spans="1:16" s="15" customFormat="1" ht="15.75">
      <c r="A17" s="244">
        <v>15</v>
      </c>
      <c r="B17" s="211" t="s">
        <v>188</v>
      </c>
      <c r="C17" s="103" t="s">
        <v>167</v>
      </c>
      <c r="D17" s="66">
        <v>10</v>
      </c>
      <c r="E17" s="147">
        <v>4</v>
      </c>
      <c r="F17" s="70"/>
      <c r="G17" s="213"/>
      <c r="H17" s="66">
        <v>1</v>
      </c>
      <c r="I17" s="147">
        <v>3.5</v>
      </c>
      <c r="J17" s="70">
        <v>7</v>
      </c>
      <c r="K17" s="146">
        <v>4</v>
      </c>
      <c r="L17" s="66"/>
      <c r="M17" s="147"/>
      <c r="N17" s="77">
        <f>SUM(D17+F17+H17+J17+L17)</f>
        <v>18</v>
      </c>
      <c r="O17" s="78">
        <f>SUM(E17+G17+I17+K17+M17)</f>
        <v>11.5</v>
      </c>
      <c r="P17" s="14"/>
    </row>
    <row r="18" spans="1:16" s="15" customFormat="1" ht="15.75">
      <c r="A18" s="244">
        <v>16</v>
      </c>
      <c r="B18" s="214" t="s">
        <v>142</v>
      </c>
      <c r="C18" s="212" t="s">
        <v>175</v>
      </c>
      <c r="D18" s="67">
        <v>9</v>
      </c>
      <c r="E18" s="215">
        <v>4</v>
      </c>
      <c r="F18" s="71"/>
      <c r="G18" s="63"/>
      <c r="H18" s="67">
        <v>1</v>
      </c>
      <c r="I18" s="215">
        <v>3</v>
      </c>
      <c r="J18" s="71">
        <v>8</v>
      </c>
      <c r="K18" s="216">
        <v>4</v>
      </c>
      <c r="L18" s="67"/>
      <c r="M18" s="215"/>
      <c r="N18" s="77">
        <f>SUM(D18+F18+H18+J18+L18)</f>
        <v>18</v>
      </c>
      <c r="O18" s="78">
        <f>SUM(E18+G18+I18+K18+M18)</f>
        <v>11</v>
      </c>
      <c r="P18" s="14"/>
    </row>
    <row r="19" spans="1:16" s="3" customFormat="1" ht="15.75">
      <c r="A19" s="244">
        <v>17</v>
      </c>
      <c r="B19" s="214" t="s">
        <v>168</v>
      </c>
      <c r="C19" s="103" t="s">
        <v>167</v>
      </c>
      <c r="D19" s="67"/>
      <c r="E19" s="215"/>
      <c r="F19" s="71"/>
      <c r="G19" s="63"/>
      <c r="H19" s="67">
        <v>12</v>
      </c>
      <c r="I19" s="215">
        <v>5</v>
      </c>
      <c r="J19" s="71">
        <v>5</v>
      </c>
      <c r="K19" s="216">
        <v>4</v>
      </c>
      <c r="L19" s="67"/>
      <c r="M19" s="215"/>
      <c r="N19" s="77">
        <f>SUM(D19+F19+H19+J19+L19)</f>
        <v>17</v>
      </c>
      <c r="O19" s="78">
        <f>SUM(E19+G19+I19+K19+M19)</f>
        <v>9</v>
      </c>
      <c r="P19" s="12"/>
    </row>
    <row r="20" spans="1:16" s="3" customFormat="1" ht="15.75">
      <c r="A20" s="244">
        <v>18</v>
      </c>
      <c r="B20" s="211" t="s">
        <v>124</v>
      </c>
      <c r="C20" s="212" t="s">
        <v>21</v>
      </c>
      <c r="D20" s="67">
        <v>4</v>
      </c>
      <c r="E20" s="147">
        <v>3.5</v>
      </c>
      <c r="F20" s="71">
        <v>1</v>
      </c>
      <c r="G20" s="213">
        <v>3</v>
      </c>
      <c r="H20" s="67">
        <v>8</v>
      </c>
      <c r="I20" s="147">
        <v>4</v>
      </c>
      <c r="J20" s="71">
        <v>1</v>
      </c>
      <c r="K20" s="146">
        <v>2.5</v>
      </c>
      <c r="L20" s="67"/>
      <c r="M20" s="147"/>
      <c r="N20" s="77">
        <f>SUM(D20+F20+H20+J20+L20)</f>
        <v>14</v>
      </c>
      <c r="O20" s="78">
        <f>SUM(E20+G20+I20+K20+M20)</f>
        <v>13</v>
      </c>
      <c r="P20" s="12"/>
    </row>
    <row r="21" spans="1:16" s="3" customFormat="1" ht="15.75">
      <c r="A21" s="244">
        <v>19</v>
      </c>
      <c r="B21" s="211" t="s">
        <v>137</v>
      </c>
      <c r="C21" s="103" t="s">
        <v>167</v>
      </c>
      <c r="D21" s="66">
        <v>5</v>
      </c>
      <c r="E21" s="147">
        <v>4</v>
      </c>
      <c r="F21" s="70">
        <v>1</v>
      </c>
      <c r="G21" s="213">
        <v>3</v>
      </c>
      <c r="H21" s="66">
        <v>6</v>
      </c>
      <c r="I21" s="147">
        <v>4</v>
      </c>
      <c r="J21" s="70"/>
      <c r="K21" s="146"/>
      <c r="L21" s="66"/>
      <c r="M21" s="147"/>
      <c r="N21" s="77">
        <f>SUM(D21+F21+H21+J21+L21)</f>
        <v>12</v>
      </c>
      <c r="O21" s="78">
        <f>SUM(E21+G21+I21+K21+M21)</f>
        <v>11</v>
      </c>
      <c r="P21" s="12"/>
    </row>
    <row r="22" spans="1:19" ht="15.75">
      <c r="A22" s="244">
        <v>20</v>
      </c>
      <c r="B22" s="211" t="s">
        <v>112</v>
      </c>
      <c r="C22" s="103" t="s">
        <v>167</v>
      </c>
      <c r="D22" s="112"/>
      <c r="E22" s="134"/>
      <c r="F22" s="71">
        <v>10</v>
      </c>
      <c r="G22" s="213">
        <v>4</v>
      </c>
      <c r="H22" s="67"/>
      <c r="I22" s="147"/>
      <c r="J22" s="71">
        <v>2</v>
      </c>
      <c r="K22" s="146">
        <v>4</v>
      </c>
      <c r="L22" s="67"/>
      <c r="M22" s="147"/>
      <c r="N22" s="77">
        <f>SUM(D22+F22+H22+J22+L22)</f>
        <v>12</v>
      </c>
      <c r="O22" s="78">
        <f>SUM(E22+G22+I22+K22+M22)</f>
        <v>8</v>
      </c>
      <c r="P22" s="11"/>
      <c r="R22" s="1"/>
      <c r="S22" s="1"/>
    </row>
    <row r="23" spans="1:19" ht="15.75">
      <c r="A23" s="244">
        <v>21</v>
      </c>
      <c r="B23" s="211" t="s">
        <v>139</v>
      </c>
      <c r="C23" s="103" t="s">
        <v>167</v>
      </c>
      <c r="D23" s="67">
        <v>7</v>
      </c>
      <c r="E23" s="147">
        <v>4</v>
      </c>
      <c r="F23" s="71">
        <v>2</v>
      </c>
      <c r="G23" s="213">
        <v>3</v>
      </c>
      <c r="H23" s="67">
        <v>1</v>
      </c>
      <c r="I23" s="147">
        <v>3.5</v>
      </c>
      <c r="J23" s="71">
        <v>1</v>
      </c>
      <c r="K23" s="146">
        <v>3</v>
      </c>
      <c r="L23" s="67"/>
      <c r="M23" s="147"/>
      <c r="N23" s="77">
        <f>SUM(D23+F23+H23+J23+L23)</f>
        <v>11</v>
      </c>
      <c r="O23" s="78">
        <f>SUM(E23+G23+I23+K23+M23)</f>
        <v>13.5</v>
      </c>
      <c r="P23" s="11"/>
      <c r="R23" s="1"/>
      <c r="S23" s="1"/>
    </row>
    <row r="24" spans="1:16" s="3" customFormat="1" ht="15.75">
      <c r="A24" s="244">
        <v>22</v>
      </c>
      <c r="B24" s="211" t="s">
        <v>115</v>
      </c>
      <c r="C24" s="103" t="s">
        <v>167</v>
      </c>
      <c r="D24" s="112"/>
      <c r="E24" s="134"/>
      <c r="F24" s="70">
        <v>8</v>
      </c>
      <c r="G24" s="213">
        <v>4</v>
      </c>
      <c r="H24" s="66"/>
      <c r="I24" s="147"/>
      <c r="J24" s="70">
        <v>3</v>
      </c>
      <c r="K24" s="146">
        <v>4</v>
      </c>
      <c r="L24" s="66"/>
      <c r="M24" s="147"/>
      <c r="N24" s="77">
        <f>SUM(D24+F24+H24+J24+L24)</f>
        <v>11</v>
      </c>
      <c r="O24" s="78">
        <f>SUM(E24+G24+I24+K24+M24)</f>
        <v>8</v>
      </c>
      <c r="P24" s="12"/>
    </row>
    <row r="25" spans="1:19" ht="15.75">
      <c r="A25" s="244">
        <v>23</v>
      </c>
      <c r="B25" s="211" t="s">
        <v>121</v>
      </c>
      <c r="C25" s="103" t="s">
        <v>167</v>
      </c>
      <c r="D25" s="67"/>
      <c r="E25" s="147"/>
      <c r="F25" s="71">
        <v>4</v>
      </c>
      <c r="G25" s="213">
        <v>3</v>
      </c>
      <c r="H25" s="67">
        <v>5</v>
      </c>
      <c r="I25" s="147">
        <v>4</v>
      </c>
      <c r="J25" s="71">
        <v>1</v>
      </c>
      <c r="K25" s="146">
        <v>3</v>
      </c>
      <c r="L25" s="67"/>
      <c r="M25" s="147"/>
      <c r="N25" s="77">
        <f>SUM(D25+F25+H25+J25+L25)</f>
        <v>10</v>
      </c>
      <c r="O25" s="78">
        <f>SUM(E25+G25+I25+K25+M25)</f>
        <v>10</v>
      </c>
      <c r="P25" s="11"/>
      <c r="R25" s="1"/>
      <c r="S25" s="1"/>
    </row>
    <row r="26" spans="1:16" s="3" customFormat="1" ht="15.75">
      <c r="A26" s="244">
        <v>24</v>
      </c>
      <c r="B26" s="211" t="s">
        <v>169</v>
      </c>
      <c r="C26" s="103" t="s">
        <v>167</v>
      </c>
      <c r="D26" s="67"/>
      <c r="E26" s="215"/>
      <c r="F26" s="71"/>
      <c r="G26" s="63"/>
      <c r="H26" s="67">
        <v>7</v>
      </c>
      <c r="I26" s="215">
        <v>4</v>
      </c>
      <c r="J26" s="71">
        <v>1</v>
      </c>
      <c r="K26" s="216">
        <v>3</v>
      </c>
      <c r="L26" s="67"/>
      <c r="M26" s="215"/>
      <c r="N26" s="77">
        <f>SUM(D26+F26+H26+J26+L26)</f>
        <v>8</v>
      </c>
      <c r="O26" s="78">
        <f>SUM(E26+G26+I26+K26+M26)</f>
        <v>7</v>
      </c>
      <c r="P26" s="12"/>
    </row>
    <row r="27" spans="1:16" s="15" customFormat="1" ht="15.75">
      <c r="A27" s="244">
        <v>25</v>
      </c>
      <c r="B27" s="211" t="s">
        <v>153</v>
      </c>
      <c r="C27" s="103"/>
      <c r="D27" s="67">
        <v>6</v>
      </c>
      <c r="E27" s="147">
        <v>4</v>
      </c>
      <c r="F27" s="71"/>
      <c r="G27" s="63"/>
      <c r="H27" s="67"/>
      <c r="I27" s="215"/>
      <c r="J27" s="71"/>
      <c r="K27" s="216"/>
      <c r="L27" s="67"/>
      <c r="M27" s="232"/>
      <c r="N27" s="77">
        <f>SUM(D27+F27+H27+J27+L27)</f>
        <v>6</v>
      </c>
      <c r="O27" s="78">
        <f>SUM(E27+G27+I27+K27+M27)</f>
        <v>4</v>
      </c>
      <c r="P27" s="14"/>
    </row>
    <row r="28" spans="1:16" s="3" customFormat="1" ht="15.75">
      <c r="A28" s="244">
        <v>26</v>
      </c>
      <c r="B28" s="211" t="s">
        <v>120</v>
      </c>
      <c r="C28" s="212" t="s">
        <v>21</v>
      </c>
      <c r="D28" s="67"/>
      <c r="E28" s="147"/>
      <c r="F28" s="71">
        <v>5</v>
      </c>
      <c r="G28" s="213">
        <v>3</v>
      </c>
      <c r="H28" s="67"/>
      <c r="I28" s="147"/>
      <c r="J28" s="71"/>
      <c r="K28" s="146"/>
      <c r="L28" s="67"/>
      <c r="M28" s="147"/>
      <c r="N28" s="77">
        <f>SUM(D28+F28+H28+J28+L28)</f>
        <v>5</v>
      </c>
      <c r="O28" s="78">
        <f>SUM(E28+G28+I28+K28+M28)</f>
        <v>3</v>
      </c>
      <c r="P28" s="12"/>
    </row>
    <row r="29" spans="1:19" ht="15.75">
      <c r="A29" s="244">
        <v>27</v>
      </c>
      <c r="B29" s="211" t="s">
        <v>127</v>
      </c>
      <c r="C29" s="103" t="s">
        <v>167</v>
      </c>
      <c r="D29" s="67">
        <v>1</v>
      </c>
      <c r="E29" s="147">
        <v>3</v>
      </c>
      <c r="F29" s="71">
        <v>1</v>
      </c>
      <c r="G29" s="213">
        <v>2.5</v>
      </c>
      <c r="H29" s="67">
        <v>1</v>
      </c>
      <c r="I29" s="147">
        <v>3.5</v>
      </c>
      <c r="J29" s="71">
        <v>1</v>
      </c>
      <c r="K29" s="146">
        <v>2.5</v>
      </c>
      <c r="L29" s="67"/>
      <c r="M29" s="147"/>
      <c r="N29" s="77">
        <f>SUM(D29+F29+H29+J29+L29)</f>
        <v>4</v>
      </c>
      <c r="O29" s="78">
        <f>SUM(E29+G29+I29+K29+M29)</f>
        <v>11.5</v>
      </c>
      <c r="P29" s="11"/>
      <c r="R29" s="1"/>
      <c r="S29" s="1"/>
    </row>
    <row r="30" spans="1:19" ht="15.75">
      <c r="A30" s="244">
        <v>28</v>
      </c>
      <c r="B30" s="211" t="s">
        <v>129</v>
      </c>
      <c r="C30" s="212" t="s">
        <v>130</v>
      </c>
      <c r="D30" s="67">
        <v>1</v>
      </c>
      <c r="E30" s="147">
        <v>3</v>
      </c>
      <c r="F30" s="71">
        <v>1</v>
      </c>
      <c r="G30" s="213">
        <v>2</v>
      </c>
      <c r="H30" s="67">
        <v>1</v>
      </c>
      <c r="I30" s="147">
        <v>3</v>
      </c>
      <c r="J30" s="71">
        <v>1</v>
      </c>
      <c r="K30" s="146">
        <v>3</v>
      </c>
      <c r="L30" s="67"/>
      <c r="M30" s="147"/>
      <c r="N30" s="77">
        <f>SUM(D30+F30+H30+J30+L30)</f>
        <v>4</v>
      </c>
      <c r="O30" s="78">
        <f>SUM(E30+G30+I30+K30+M30)</f>
        <v>11</v>
      </c>
      <c r="P30" s="11"/>
      <c r="R30" s="1"/>
      <c r="S30" s="1"/>
    </row>
    <row r="31" spans="1:19" ht="15.75">
      <c r="A31" s="244">
        <v>29</v>
      </c>
      <c r="B31" s="211" t="s">
        <v>125</v>
      </c>
      <c r="C31" s="212" t="s">
        <v>40</v>
      </c>
      <c r="D31" s="66"/>
      <c r="E31" s="147"/>
      <c r="F31" s="70">
        <v>1</v>
      </c>
      <c r="G31" s="213">
        <v>3</v>
      </c>
      <c r="H31" s="66">
        <v>2</v>
      </c>
      <c r="I31" s="147">
        <v>4</v>
      </c>
      <c r="J31" s="70">
        <v>1</v>
      </c>
      <c r="K31" s="146">
        <v>3</v>
      </c>
      <c r="L31" s="66"/>
      <c r="M31" s="147"/>
      <c r="N31" s="77">
        <f>SUM(D31+F31+H31+J31+L31)</f>
        <v>4</v>
      </c>
      <c r="O31" s="78">
        <f>SUM(E31+G31+I31+K31+M31)</f>
        <v>10</v>
      </c>
      <c r="P31" s="11"/>
      <c r="R31" s="1"/>
      <c r="S31" s="1"/>
    </row>
    <row r="32" spans="1:19" ht="15.75">
      <c r="A32" s="244">
        <v>30</v>
      </c>
      <c r="B32" s="214" t="s">
        <v>145</v>
      </c>
      <c r="C32" s="212" t="s">
        <v>167</v>
      </c>
      <c r="D32" s="67">
        <v>1</v>
      </c>
      <c r="E32" s="215">
        <v>2</v>
      </c>
      <c r="F32" s="71">
        <v>1</v>
      </c>
      <c r="G32" s="63">
        <v>2</v>
      </c>
      <c r="H32" s="67">
        <v>1</v>
      </c>
      <c r="I32" s="215">
        <v>3</v>
      </c>
      <c r="J32" s="71">
        <v>1</v>
      </c>
      <c r="K32" s="216">
        <v>2.5</v>
      </c>
      <c r="L32" s="67"/>
      <c r="M32" s="215"/>
      <c r="N32" s="77">
        <f>SUM(D32+F32+H32+J32+L32)</f>
        <v>4</v>
      </c>
      <c r="O32" s="78">
        <f>SUM(E32+G32+I32+K32+M32)</f>
        <v>9.5</v>
      </c>
      <c r="P32" s="11"/>
      <c r="R32" s="1"/>
      <c r="S32" s="1"/>
    </row>
    <row r="33" spans="1:19" ht="15.75">
      <c r="A33" s="244">
        <v>31</v>
      </c>
      <c r="B33" s="211" t="s">
        <v>131</v>
      </c>
      <c r="C33" s="103" t="s">
        <v>167</v>
      </c>
      <c r="D33" s="67">
        <v>1</v>
      </c>
      <c r="E33" s="147">
        <v>2</v>
      </c>
      <c r="F33" s="71">
        <v>1</v>
      </c>
      <c r="G33" s="213">
        <v>2</v>
      </c>
      <c r="H33" s="67">
        <v>1</v>
      </c>
      <c r="I33" s="147">
        <v>2</v>
      </c>
      <c r="J33" s="71">
        <v>1</v>
      </c>
      <c r="K33" s="146">
        <v>3</v>
      </c>
      <c r="L33" s="67"/>
      <c r="M33" s="147"/>
      <c r="N33" s="77">
        <f>SUM(D33+F33+H33+J33+L33)</f>
        <v>4</v>
      </c>
      <c r="O33" s="78">
        <f>SUM(E33+G33+I33+K33+M33)</f>
        <v>9</v>
      </c>
      <c r="P33" s="11"/>
      <c r="R33" s="1"/>
      <c r="S33" s="1"/>
    </row>
    <row r="34" spans="1:16" s="3" customFormat="1" ht="15.75">
      <c r="A34" s="244">
        <v>32</v>
      </c>
      <c r="B34" s="211" t="s">
        <v>140</v>
      </c>
      <c r="C34" s="212" t="s">
        <v>175</v>
      </c>
      <c r="D34" s="67"/>
      <c r="E34" s="147"/>
      <c r="F34" s="71"/>
      <c r="G34" s="213"/>
      <c r="H34" s="67">
        <v>1</v>
      </c>
      <c r="I34" s="147">
        <v>3.5</v>
      </c>
      <c r="J34" s="71">
        <v>3</v>
      </c>
      <c r="K34" s="146">
        <v>4</v>
      </c>
      <c r="L34" s="67"/>
      <c r="M34" s="147"/>
      <c r="N34" s="77">
        <f>SUM(D34+F34+H34+J34+L34)</f>
        <v>4</v>
      </c>
      <c r="O34" s="78">
        <f>SUM(E34+G34+I34+K34+M34)</f>
        <v>7.5</v>
      </c>
      <c r="P34" s="12"/>
    </row>
    <row r="35" spans="1:19" ht="15.75">
      <c r="A35" s="244">
        <v>33</v>
      </c>
      <c r="B35" s="211" t="s">
        <v>170</v>
      </c>
      <c r="C35" s="103" t="s">
        <v>167</v>
      </c>
      <c r="D35" s="67">
        <v>1</v>
      </c>
      <c r="E35" s="147">
        <v>2</v>
      </c>
      <c r="F35" s="71"/>
      <c r="G35" s="213"/>
      <c r="H35" s="67">
        <v>3</v>
      </c>
      <c r="I35" s="147">
        <v>4</v>
      </c>
      <c r="J35" s="71"/>
      <c r="K35" s="146"/>
      <c r="L35" s="67"/>
      <c r="M35" s="147"/>
      <c r="N35" s="77">
        <f>SUM(D35+F35+H35+J35+L35)</f>
        <v>4</v>
      </c>
      <c r="O35" s="78">
        <f>SUM(E35+G35+I35+K35+M35)</f>
        <v>6</v>
      </c>
      <c r="P35" s="11"/>
      <c r="R35" s="1"/>
      <c r="S35" s="1"/>
    </row>
    <row r="36" spans="1:16" s="3" customFormat="1" ht="15.75">
      <c r="A36" s="244">
        <v>34</v>
      </c>
      <c r="B36" s="214" t="s">
        <v>144</v>
      </c>
      <c r="C36" s="212" t="s">
        <v>175</v>
      </c>
      <c r="D36" s="67">
        <v>1</v>
      </c>
      <c r="E36" s="215">
        <v>3</v>
      </c>
      <c r="F36" s="71"/>
      <c r="G36" s="63"/>
      <c r="H36" s="67">
        <v>1</v>
      </c>
      <c r="I36" s="215">
        <v>3</v>
      </c>
      <c r="J36" s="71">
        <v>1</v>
      </c>
      <c r="K36" s="216">
        <v>3.5</v>
      </c>
      <c r="L36" s="67"/>
      <c r="M36" s="215"/>
      <c r="N36" s="77">
        <f>SUM(D36+F36+H36+J36+L36)</f>
        <v>3</v>
      </c>
      <c r="O36" s="78">
        <f>SUM(E36+G36+I36+K36+M36)</f>
        <v>9.5</v>
      </c>
      <c r="P36" s="12"/>
    </row>
    <row r="37" spans="1:19" ht="15.75">
      <c r="A37" s="244">
        <v>35</v>
      </c>
      <c r="B37" s="211" t="s">
        <v>128</v>
      </c>
      <c r="C37" s="103" t="s">
        <v>167</v>
      </c>
      <c r="D37" s="67"/>
      <c r="E37" s="147"/>
      <c r="F37" s="71">
        <v>1</v>
      </c>
      <c r="G37" s="213">
        <v>2</v>
      </c>
      <c r="H37" s="67">
        <v>1</v>
      </c>
      <c r="I37" s="147">
        <v>3.5</v>
      </c>
      <c r="J37" s="71">
        <v>1</v>
      </c>
      <c r="K37" s="146">
        <v>3</v>
      </c>
      <c r="L37" s="67"/>
      <c r="M37" s="147"/>
      <c r="N37" s="77">
        <f>SUM(D37+F37+H37+J37+L37)</f>
        <v>3</v>
      </c>
      <c r="O37" s="78">
        <f>SUM(E37+G37+I37+K37+M37)</f>
        <v>8.5</v>
      </c>
      <c r="P37" s="11"/>
      <c r="R37" s="1"/>
      <c r="S37" s="1"/>
    </row>
    <row r="38" spans="1:19" ht="15.75">
      <c r="A38" s="244">
        <v>36</v>
      </c>
      <c r="B38" s="214" t="s">
        <v>143</v>
      </c>
      <c r="C38" s="212" t="s">
        <v>21</v>
      </c>
      <c r="D38" s="67">
        <v>1</v>
      </c>
      <c r="E38" s="215">
        <v>2.5</v>
      </c>
      <c r="F38" s="71"/>
      <c r="G38" s="63"/>
      <c r="H38" s="67">
        <v>1</v>
      </c>
      <c r="I38" s="215">
        <v>3</v>
      </c>
      <c r="J38" s="71">
        <v>1</v>
      </c>
      <c r="K38" s="216">
        <v>2</v>
      </c>
      <c r="L38" s="67"/>
      <c r="M38" s="215"/>
      <c r="N38" s="77">
        <f>SUM(D38+F38+H38+J38+L38)</f>
        <v>3</v>
      </c>
      <c r="O38" s="78">
        <f>SUM(E38+G38+I38+K38+M38)</f>
        <v>7.5</v>
      </c>
      <c r="P38" s="11"/>
      <c r="R38" s="1"/>
      <c r="S38" s="1"/>
    </row>
    <row r="39" spans="1:16" s="15" customFormat="1" ht="15.75">
      <c r="A39" s="244">
        <v>37</v>
      </c>
      <c r="B39" s="211" t="s">
        <v>132</v>
      </c>
      <c r="C39" s="212" t="s">
        <v>130</v>
      </c>
      <c r="D39" s="66"/>
      <c r="E39" s="147"/>
      <c r="F39" s="70">
        <v>1</v>
      </c>
      <c r="G39" s="213">
        <v>1</v>
      </c>
      <c r="H39" s="66">
        <v>1</v>
      </c>
      <c r="I39" s="147">
        <v>2</v>
      </c>
      <c r="J39" s="70">
        <v>1</v>
      </c>
      <c r="K39" s="146">
        <v>4</v>
      </c>
      <c r="L39" s="66"/>
      <c r="M39" s="147"/>
      <c r="N39" s="77">
        <f>SUM(D39+F39+H39+J39+L39)</f>
        <v>3</v>
      </c>
      <c r="O39" s="78">
        <f>SUM(E39+G39+I39+K39+M39)</f>
        <v>7</v>
      </c>
      <c r="P39" s="14"/>
    </row>
    <row r="40" spans="1:19" ht="15.75">
      <c r="A40" s="244">
        <v>38</v>
      </c>
      <c r="B40" s="211" t="s">
        <v>147</v>
      </c>
      <c r="C40" s="212" t="s">
        <v>9</v>
      </c>
      <c r="D40" s="67">
        <v>1</v>
      </c>
      <c r="E40" s="147">
        <v>3</v>
      </c>
      <c r="F40" s="71"/>
      <c r="G40" s="213"/>
      <c r="H40" s="67">
        <v>1</v>
      </c>
      <c r="I40" s="147">
        <v>2</v>
      </c>
      <c r="J40" s="71">
        <v>1</v>
      </c>
      <c r="K40" s="146">
        <v>2</v>
      </c>
      <c r="L40" s="67"/>
      <c r="M40" s="147"/>
      <c r="N40" s="77">
        <f>SUM(D40+F40+H40+J40+L40)</f>
        <v>3</v>
      </c>
      <c r="O40" s="78">
        <f>SUM(E40+G40+I40+K40+M40)</f>
        <v>7</v>
      </c>
      <c r="P40" s="11"/>
      <c r="R40" s="1"/>
      <c r="S40" s="1"/>
    </row>
    <row r="41" spans="1:16" s="15" customFormat="1" ht="15.75">
      <c r="A41" s="244">
        <v>39</v>
      </c>
      <c r="B41" s="211" t="s">
        <v>149</v>
      </c>
      <c r="C41" s="212" t="s">
        <v>21</v>
      </c>
      <c r="D41" s="66">
        <v>1</v>
      </c>
      <c r="E41" s="147">
        <v>2</v>
      </c>
      <c r="F41" s="70"/>
      <c r="G41" s="213"/>
      <c r="H41" s="66">
        <v>1</v>
      </c>
      <c r="I41" s="147">
        <v>2</v>
      </c>
      <c r="J41" s="70">
        <v>1</v>
      </c>
      <c r="K41" s="146">
        <v>2</v>
      </c>
      <c r="L41" s="66"/>
      <c r="M41" s="147"/>
      <c r="N41" s="77">
        <f>SUM(D41+F41+H41+J41+L41)</f>
        <v>3</v>
      </c>
      <c r="O41" s="78">
        <f>SUM(E41+G41+I41+K41+M41)</f>
        <v>6</v>
      </c>
      <c r="P41" s="14"/>
    </row>
    <row r="42" spans="1:16" s="15" customFormat="1" ht="15.75">
      <c r="A42" s="244">
        <v>40</v>
      </c>
      <c r="B42" s="211" t="s">
        <v>155</v>
      </c>
      <c r="C42" s="212" t="s">
        <v>175</v>
      </c>
      <c r="D42" s="67">
        <v>2</v>
      </c>
      <c r="E42" s="147">
        <v>3</v>
      </c>
      <c r="F42" s="71"/>
      <c r="G42" s="63"/>
      <c r="H42" s="67"/>
      <c r="I42" s="215"/>
      <c r="J42" s="71">
        <v>1</v>
      </c>
      <c r="K42" s="216">
        <v>3</v>
      </c>
      <c r="L42" s="67"/>
      <c r="M42" s="232"/>
      <c r="N42" s="77">
        <f>SUM(D42+F42+H42+J42+L42)</f>
        <v>3</v>
      </c>
      <c r="O42" s="78">
        <f>SUM(E42+G42+I42+K42+M42)</f>
        <v>6</v>
      </c>
      <c r="P42" s="14"/>
    </row>
    <row r="43" spans="1:16" s="15" customFormat="1" ht="15.75">
      <c r="A43" s="244">
        <v>41</v>
      </c>
      <c r="B43" s="211" t="s">
        <v>122</v>
      </c>
      <c r="C43" s="103" t="s">
        <v>167</v>
      </c>
      <c r="D43" s="66"/>
      <c r="E43" s="147"/>
      <c r="F43" s="70">
        <v>3</v>
      </c>
      <c r="G43" s="213">
        <v>3</v>
      </c>
      <c r="H43" s="66"/>
      <c r="I43" s="147"/>
      <c r="J43" s="70"/>
      <c r="K43" s="146"/>
      <c r="L43" s="66"/>
      <c r="M43" s="147"/>
      <c r="N43" s="77">
        <f>SUM(D43+F43+H43+J43+L43)</f>
        <v>3</v>
      </c>
      <c r="O43" s="78">
        <f>SUM(E43+G43+I43+K43+M43)</f>
        <v>3</v>
      </c>
      <c r="P43" s="14"/>
    </row>
    <row r="44" spans="1:16" s="15" customFormat="1" ht="15.75">
      <c r="A44" s="244">
        <v>42</v>
      </c>
      <c r="B44" s="211" t="s">
        <v>154</v>
      </c>
      <c r="C44" s="103"/>
      <c r="D44" s="67">
        <v>3</v>
      </c>
      <c r="E44" s="147">
        <v>3</v>
      </c>
      <c r="F44" s="71"/>
      <c r="G44" s="63"/>
      <c r="H44" s="67"/>
      <c r="I44" s="215"/>
      <c r="J44" s="71"/>
      <c r="K44" s="216"/>
      <c r="L44" s="67"/>
      <c r="M44" s="232"/>
      <c r="N44" s="77">
        <f>SUM(D44+F44+H44+J44+L44)</f>
        <v>3</v>
      </c>
      <c r="O44" s="78">
        <f>SUM(E44+G44+I44+K44+M44)</f>
        <v>3</v>
      </c>
      <c r="P44" s="14"/>
    </row>
    <row r="45" spans="1:16" s="15" customFormat="1" ht="15.75">
      <c r="A45" s="244">
        <v>43</v>
      </c>
      <c r="B45" s="214" t="s">
        <v>126</v>
      </c>
      <c r="C45" s="103" t="s">
        <v>167</v>
      </c>
      <c r="D45" s="67"/>
      <c r="E45" s="215"/>
      <c r="F45" s="71">
        <v>1</v>
      </c>
      <c r="G45" s="63">
        <v>3</v>
      </c>
      <c r="H45" s="67"/>
      <c r="I45" s="215"/>
      <c r="J45" s="71">
        <v>1</v>
      </c>
      <c r="K45" s="216">
        <v>3.5</v>
      </c>
      <c r="L45" s="67"/>
      <c r="M45" s="215"/>
      <c r="N45" s="77">
        <f>SUM(D45+F45+H45+J45+L45)</f>
        <v>2</v>
      </c>
      <c r="O45" s="78">
        <f>SUM(E45+G45+I45+K45+M45)</f>
        <v>6.5</v>
      </c>
      <c r="P45" s="14"/>
    </row>
    <row r="46" spans="1:19" ht="15.75">
      <c r="A46" s="244">
        <v>44</v>
      </c>
      <c r="B46" s="214" t="s">
        <v>157</v>
      </c>
      <c r="C46" s="103" t="s">
        <v>167</v>
      </c>
      <c r="D46" s="67">
        <v>1</v>
      </c>
      <c r="E46" s="215">
        <v>3</v>
      </c>
      <c r="F46" s="71"/>
      <c r="G46" s="63"/>
      <c r="H46" s="67">
        <v>1</v>
      </c>
      <c r="I46" s="215">
        <v>3</v>
      </c>
      <c r="J46" s="71"/>
      <c r="K46" s="216"/>
      <c r="L46" s="67"/>
      <c r="M46" s="215"/>
      <c r="N46" s="77">
        <f>SUM(D46+F46+H46+J46+L46)</f>
        <v>2</v>
      </c>
      <c r="O46" s="78">
        <f>SUM(E46+G46+I46+K46+M46)</f>
        <v>6</v>
      </c>
      <c r="P46" s="11"/>
      <c r="R46" s="1"/>
      <c r="S46" s="1"/>
    </row>
    <row r="47" spans="1:19" ht="15.75">
      <c r="A47" s="244">
        <v>45</v>
      </c>
      <c r="B47" s="211" t="s">
        <v>171</v>
      </c>
      <c r="C47" s="103" t="s">
        <v>167</v>
      </c>
      <c r="D47" s="67"/>
      <c r="E47" s="147"/>
      <c r="F47" s="71"/>
      <c r="G47" s="213"/>
      <c r="H47" s="67">
        <v>1</v>
      </c>
      <c r="I47" s="147">
        <v>3</v>
      </c>
      <c r="J47" s="71">
        <v>1</v>
      </c>
      <c r="K47" s="146">
        <v>3</v>
      </c>
      <c r="L47" s="67"/>
      <c r="M47" s="147"/>
      <c r="N47" s="77">
        <f>SUM(D47+F47+H47+J47+L47)</f>
        <v>2</v>
      </c>
      <c r="O47" s="78">
        <f>SUM(E47+G47+I47+K47+M47)</f>
        <v>6</v>
      </c>
      <c r="P47" s="11"/>
      <c r="R47" s="1"/>
      <c r="S47" s="1"/>
    </row>
    <row r="48" spans="1:19" ht="15.75">
      <c r="A48" s="244">
        <v>46</v>
      </c>
      <c r="B48" s="217" t="s">
        <v>172</v>
      </c>
      <c r="C48" s="103" t="s">
        <v>167</v>
      </c>
      <c r="D48" s="88"/>
      <c r="E48" s="218"/>
      <c r="F48" s="71"/>
      <c r="G48" s="63"/>
      <c r="H48" s="88">
        <v>1</v>
      </c>
      <c r="I48" s="218">
        <v>3</v>
      </c>
      <c r="J48" s="84">
        <v>1</v>
      </c>
      <c r="K48" s="219">
        <v>2.5</v>
      </c>
      <c r="L48" s="88"/>
      <c r="M48" s="218"/>
      <c r="N48" s="124">
        <f>SUM(D48+F48+H48+J48+L48)</f>
        <v>2</v>
      </c>
      <c r="O48" s="125">
        <f>SUM(E48+G48+I48+K48+M48)</f>
        <v>5.5</v>
      </c>
      <c r="P48" s="11"/>
      <c r="R48" s="1"/>
      <c r="S48" s="1"/>
    </row>
    <row r="49" spans="1:16" s="15" customFormat="1" ht="15.75">
      <c r="A49" s="244">
        <v>47</v>
      </c>
      <c r="B49" s="51" t="s">
        <v>148</v>
      </c>
      <c r="C49" s="212" t="s">
        <v>130</v>
      </c>
      <c r="D49" s="67"/>
      <c r="E49" s="369"/>
      <c r="F49" s="71"/>
      <c r="G49" s="63"/>
      <c r="H49" s="67">
        <v>1</v>
      </c>
      <c r="I49" s="369">
        <v>2</v>
      </c>
      <c r="J49" s="71">
        <v>1</v>
      </c>
      <c r="K49" s="370">
        <v>1</v>
      </c>
      <c r="L49" s="67"/>
      <c r="M49" s="369"/>
      <c r="N49" s="77">
        <f>SUM(D49+F49+H49+J49+L49)</f>
        <v>2</v>
      </c>
      <c r="O49" s="78">
        <f>SUM(E49+G49+I49+K49+M49)</f>
        <v>3</v>
      </c>
      <c r="P49" s="14"/>
    </row>
    <row r="50" spans="1:19" ht="15.75">
      <c r="A50" s="244">
        <v>48</v>
      </c>
      <c r="B50" s="226" t="s">
        <v>138</v>
      </c>
      <c r="C50" s="212" t="s">
        <v>21</v>
      </c>
      <c r="D50" s="220"/>
      <c r="E50" s="227"/>
      <c r="F50" s="71"/>
      <c r="G50" s="63"/>
      <c r="H50" s="220">
        <v>1</v>
      </c>
      <c r="I50" s="227">
        <v>4</v>
      </c>
      <c r="J50" s="222"/>
      <c r="K50" s="230"/>
      <c r="L50" s="220"/>
      <c r="M50" s="227"/>
      <c r="N50" s="77">
        <f>SUM(D50+F50+H50+J50+L50)</f>
        <v>1</v>
      </c>
      <c r="O50" s="78">
        <f>SUM(E50+G50+I50+K50+M50)</f>
        <v>4</v>
      </c>
      <c r="P50" s="11"/>
      <c r="R50" s="1"/>
      <c r="S50" s="1"/>
    </row>
    <row r="51" spans="1:19" ht="15.75">
      <c r="A51" s="244">
        <v>49</v>
      </c>
      <c r="B51" s="211" t="s">
        <v>189</v>
      </c>
      <c r="C51" s="103" t="s">
        <v>167</v>
      </c>
      <c r="D51" s="67"/>
      <c r="E51" s="232"/>
      <c r="F51" s="71"/>
      <c r="G51" s="63"/>
      <c r="H51" s="67"/>
      <c r="I51" s="215"/>
      <c r="J51" s="222">
        <v>1</v>
      </c>
      <c r="K51" s="216">
        <v>3.5</v>
      </c>
      <c r="L51" s="67"/>
      <c r="M51" s="232"/>
      <c r="N51" s="77">
        <f>SUM(D51+F51+H51+J51+L51)</f>
        <v>1</v>
      </c>
      <c r="O51" s="78">
        <f>SUM(E51+G51+I51+K51+M51)</f>
        <v>3.5</v>
      </c>
      <c r="P51" s="11"/>
      <c r="R51" s="1"/>
      <c r="S51" s="1"/>
    </row>
    <row r="52" spans="1:19" ht="15.75">
      <c r="A52" s="244">
        <v>50</v>
      </c>
      <c r="B52" s="211" t="s">
        <v>190</v>
      </c>
      <c r="C52" s="212" t="s">
        <v>175</v>
      </c>
      <c r="D52" s="67"/>
      <c r="E52" s="232"/>
      <c r="F52" s="71"/>
      <c r="G52" s="63"/>
      <c r="H52" s="67"/>
      <c r="I52" s="215"/>
      <c r="J52" s="71">
        <v>1</v>
      </c>
      <c r="K52" s="216">
        <v>3.5</v>
      </c>
      <c r="L52" s="67"/>
      <c r="M52" s="232"/>
      <c r="N52" s="77">
        <f>SUM(D52+F52+H52+J52+L52)</f>
        <v>1</v>
      </c>
      <c r="O52" s="78">
        <f>SUM(E52+G52+I52+K52+M52)</f>
        <v>3.5</v>
      </c>
      <c r="P52" s="11"/>
      <c r="R52" s="1"/>
      <c r="S52" s="1"/>
    </row>
    <row r="53" spans="1:19" ht="15.75">
      <c r="A53" s="244">
        <v>51</v>
      </c>
      <c r="B53" s="211" t="s">
        <v>159</v>
      </c>
      <c r="C53" s="52"/>
      <c r="D53" s="67">
        <v>1</v>
      </c>
      <c r="E53" s="147">
        <v>3</v>
      </c>
      <c r="F53" s="71"/>
      <c r="G53" s="63"/>
      <c r="H53" s="67"/>
      <c r="I53" s="215"/>
      <c r="J53" s="71"/>
      <c r="K53" s="216"/>
      <c r="L53" s="67"/>
      <c r="M53" s="232"/>
      <c r="N53" s="77">
        <f>SUM(D53+F53+H53+J53+L53)</f>
        <v>1</v>
      </c>
      <c r="O53" s="78">
        <f>SUM(E53+G53+I53+K53+M53)</f>
        <v>3</v>
      </c>
      <c r="P53" s="11"/>
      <c r="R53" s="1"/>
      <c r="S53" s="1"/>
    </row>
    <row r="54" spans="1:19" ht="15.75">
      <c r="A54" s="244">
        <v>52</v>
      </c>
      <c r="B54" s="211" t="s">
        <v>173</v>
      </c>
      <c r="C54" s="52" t="s">
        <v>167</v>
      </c>
      <c r="D54" s="67"/>
      <c r="E54" s="229"/>
      <c r="F54" s="71"/>
      <c r="G54" s="213"/>
      <c r="H54" s="88">
        <v>1</v>
      </c>
      <c r="I54" s="367">
        <v>3</v>
      </c>
      <c r="J54" s="71"/>
      <c r="K54" s="146"/>
      <c r="L54" s="67"/>
      <c r="M54" s="229"/>
      <c r="N54" s="77">
        <f>SUM(D54+F54+H54+J54+L54)</f>
        <v>1</v>
      </c>
      <c r="O54" s="78">
        <f>SUM(E54+G54+I54+K54+M54)</f>
        <v>3</v>
      </c>
      <c r="P54" s="11"/>
      <c r="R54" s="1"/>
      <c r="S54" s="1"/>
    </row>
    <row r="55" spans="1:19" ht="15.75">
      <c r="A55" s="244">
        <v>53</v>
      </c>
      <c r="B55" s="211" t="s">
        <v>156</v>
      </c>
      <c r="C55" s="103"/>
      <c r="D55" s="220">
        <v>1</v>
      </c>
      <c r="E55" s="221">
        <v>3</v>
      </c>
      <c r="F55" s="71"/>
      <c r="G55" s="63"/>
      <c r="H55" s="71"/>
      <c r="I55" s="63"/>
      <c r="J55" s="71"/>
      <c r="K55" s="216"/>
      <c r="L55" s="67"/>
      <c r="M55" s="67"/>
      <c r="N55" s="77">
        <f>SUM(D55+F55+H55+J55+L55)</f>
        <v>1</v>
      </c>
      <c r="O55" s="78">
        <f>SUM(E55+G55+I55+K55+M55)</f>
        <v>3</v>
      </c>
      <c r="P55" s="11"/>
      <c r="R55" s="1"/>
      <c r="S55" s="1"/>
    </row>
    <row r="56" spans="1:19" ht="15.75">
      <c r="A56" s="244">
        <v>54</v>
      </c>
      <c r="B56" s="211" t="s">
        <v>158</v>
      </c>
      <c r="C56" s="52"/>
      <c r="D56" s="220">
        <v>1</v>
      </c>
      <c r="E56" s="221">
        <v>3</v>
      </c>
      <c r="F56" s="71"/>
      <c r="G56" s="63"/>
      <c r="H56" s="71"/>
      <c r="I56" s="63"/>
      <c r="J56" s="71"/>
      <c r="K56" s="216"/>
      <c r="L56" s="67"/>
      <c r="M56" s="67"/>
      <c r="N56" s="77">
        <f>SUM(D56+F56+H56+J56+L56)</f>
        <v>1</v>
      </c>
      <c r="O56" s="78">
        <f>SUM(E56+G56+I56+K56+M56)</f>
        <v>3</v>
      </c>
      <c r="P56" s="11"/>
      <c r="R56" s="1"/>
      <c r="S56" s="1"/>
    </row>
    <row r="57" spans="1:19" ht="15.75">
      <c r="A57" s="244">
        <v>55</v>
      </c>
      <c r="B57" s="214" t="s">
        <v>141</v>
      </c>
      <c r="C57" s="103" t="s">
        <v>167</v>
      </c>
      <c r="D57" s="220"/>
      <c r="E57" s="227"/>
      <c r="F57" s="71"/>
      <c r="G57" s="63"/>
      <c r="H57" s="71">
        <v>1</v>
      </c>
      <c r="I57" s="63">
        <v>3</v>
      </c>
      <c r="J57" s="71"/>
      <c r="K57" s="216"/>
      <c r="L57" s="67"/>
      <c r="M57" s="231"/>
      <c r="N57" s="77">
        <f>SUM(D57+F57+H57+J57+L57)</f>
        <v>1</v>
      </c>
      <c r="O57" s="78">
        <f>SUM(E57+G57+I57+K57+M57)</f>
        <v>3</v>
      </c>
      <c r="P57" s="11"/>
      <c r="R57" s="1"/>
      <c r="S57" s="1"/>
    </row>
    <row r="58" spans="1:19" ht="15.75">
      <c r="A58" s="244">
        <v>56</v>
      </c>
      <c r="B58" s="211" t="s">
        <v>192</v>
      </c>
      <c r="C58" s="212" t="s">
        <v>175</v>
      </c>
      <c r="D58" s="220"/>
      <c r="E58" s="228"/>
      <c r="F58" s="71"/>
      <c r="G58" s="63"/>
      <c r="H58" s="71"/>
      <c r="I58" s="63"/>
      <c r="J58" s="71">
        <v>1</v>
      </c>
      <c r="K58" s="216">
        <v>3</v>
      </c>
      <c r="L58" s="67"/>
      <c r="M58" s="67"/>
      <c r="N58" s="77">
        <f>SUM(D58+F58+H58+J58+L58)</f>
        <v>1</v>
      </c>
      <c r="O58" s="78">
        <f>SUM(E58+G58+I58+K58+M58)</f>
        <v>3</v>
      </c>
      <c r="P58" s="11"/>
      <c r="R58" s="1"/>
      <c r="S58" s="1"/>
    </row>
    <row r="59" spans="1:19" ht="15.75">
      <c r="A59" s="244">
        <v>57</v>
      </c>
      <c r="B59" s="211" t="s">
        <v>191</v>
      </c>
      <c r="C59" s="212" t="s">
        <v>167</v>
      </c>
      <c r="D59" s="220"/>
      <c r="E59" s="228"/>
      <c r="F59" s="71"/>
      <c r="G59" s="63"/>
      <c r="H59" s="71"/>
      <c r="I59" s="63"/>
      <c r="J59" s="71">
        <v>1</v>
      </c>
      <c r="K59" s="216">
        <v>3</v>
      </c>
      <c r="L59" s="67"/>
      <c r="M59" s="67"/>
      <c r="N59" s="77">
        <f>SUM(D59+F59+H59+J59+L59)</f>
        <v>1</v>
      </c>
      <c r="O59" s="78">
        <f>SUM(E59+G59+I59+K59+M59)</f>
        <v>3</v>
      </c>
      <c r="P59" s="11"/>
      <c r="R59" s="1"/>
      <c r="S59" s="1"/>
    </row>
    <row r="60" spans="1:19" ht="15.75">
      <c r="A60" s="244">
        <v>58</v>
      </c>
      <c r="B60" s="214" t="s">
        <v>146</v>
      </c>
      <c r="C60" s="212" t="s">
        <v>175</v>
      </c>
      <c r="D60" s="220"/>
      <c r="E60" s="227"/>
      <c r="F60" s="71"/>
      <c r="G60" s="63"/>
      <c r="H60" s="71">
        <v>1</v>
      </c>
      <c r="I60" s="63">
        <v>2.5</v>
      </c>
      <c r="J60" s="71"/>
      <c r="K60" s="216"/>
      <c r="L60" s="67"/>
      <c r="M60" s="231"/>
      <c r="N60" s="77">
        <f>SUM(D60+F60+H60+J60+L60)</f>
        <v>1</v>
      </c>
      <c r="O60" s="78">
        <f>SUM(E60+G60+I60+K60+M60)</f>
        <v>2.5</v>
      </c>
      <c r="P60" s="11"/>
      <c r="R60" s="1"/>
      <c r="S60" s="1"/>
    </row>
    <row r="61" spans="1:19" ht="15.75">
      <c r="A61" s="244">
        <v>59</v>
      </c>
      <c r="B61" s="214" t="s">
        <v>174</v>
      </c>
      <c r="C61" s="103" t="s">
        <v>167</v>
      </c>
      <c r="D61" s="220"/>
      <c r="E61" s="227"/>
      <c r="F61" s="71"/>
      <c r="G61" s="63"/>
      <c r="H61" s="71">
        <v>1</v>
      </c>
      <c r="I61" s="63">
        <v>2</v>
      </c>
      <c r="J61" s="71"/>
      <c r="K61" s="216"/>
      <c r="L61" s="67"/>
      <c r="M61" s="231"/>
      <c r="N61" s="77">
        <f>SUM(D61+F61+H61+J61+L61)</f>
        <v>1</v>
      </c>
      <c r="O61" s="78">
        <f>SUM(E61+G61+I61+K61+M61)</f>
        <v>2</v>
      </c>
      <c r="P61" s="11"/>
      <c r="R61" s="1"/>
      <c r="S61" s="1"/>
    </row>
    <row r="62" spans="1:19" ht="15.75">
      <c r="A62" s="244">
        <v>60</v>
      </c>
      <c r="B62" s="211" t="s">
        <v>160</v>
      </c>
      <c r="C62" s="103" t="s">
        <v>167</v>
      </c>
      <c r="D62" s="220">
        <v>1</v>
      </c>
      <c r="E62" s="221">
        <v>2</v>
      </c>
      <c r="F62" s="71"/>
      <c r="G62" s="63"/>
      <c r="H62" s="71"/>
      <c r="I62" s="63"/>
      <c r="J62" s="71"/>
      <c r="K62" s="216"/>
      <c r="L62" s="67"/>
      <c r="M62" s="67"/>
      <c r="N62" s="77">
        <f>SUM(D62+F62+H62+J62+L62)</f>
        <v>1</v>
      </c>
      <c r="O62" s="78">
        <f>SUM(E62+G62+I62+K62+M62)</f>
        <v>2</v>
      </c>
      <c r="P62" s="11"/>
      <c r="R62" s="1"/>
      <c r="S62" s="1"/>
    </row>
    <row r="63" spans="1:19" ht="15.75">
      <c r="A63" s="244">
        <v>61</v>
      </c>
      <c r="B63" s="211" t="s">
        <v>193</v>
      </c>
      <c r="C63" s="52" t="s">
        <v>167</v>
      </c>
      <c r="D63" s="220"/>
      <c r="E63" s="228"/>
      <c r="F63" s="71"/>
      <c r="G63" s="63"/>
      <c r="H63" s="71"/>
      <c r="I63" s="63"/>
      <c r="J63" s="71">
        <v>1</v>
      </c>
      <c r="K63" s="216">
        <v>2</v>
      </c>
      <c r="L63" s="67"/>
      <c r="M63" s="67"/>
      <c r="N63" s="77">
        <f>SUM(D63+F63+H63+J63+L63)</f>
        <v>1</v>
      </c>
      <c r="O63" s="78">
        <f>SUM(E63+G63+I63+K63+M63)</f>
        <v>2</v>
      </c>
      <c r="P63" s="11"/>
      <c r="R63" s="1"/>
      <c r="S63" s="1"/>
    </row>
    <row r="64" spans="1:19" ht="15.75">
      <c r="A64" s="244">
        <v>62</v>
      </c>
      <c r="B64" s="211" t="s">
        <v>161</v>
      </c>
      <c r="C64" s="103"/>
      <c r="D64" s="220">
        <v>1</v>
      </c>
      <c r="E64" s="221">
        <v>1.5</v>
      </c>
      <c r="F64" s="71"/>
      <c r="G64" s="63"/>
      <c r="H64" s="71"/>
      <c r="I64" s="63"/>
      <c r="J64" s="71"/>
      <c r="K64" s="216"/>
      <c r="L64" s="67"/>
      <c r="M64" s="67"/>
      <c r="N64" s="77">
        <f>SUM(D64+F64+H64+J64+L64)</f>
        <v>1</v>
      </c>
      <c r="O64" s="78">
        <f>SUM(E64+G64+I64+K64+M64)</f>
        <v>1.5</v>
      </c>
      <c r="P64" s="11"/>
      <c r="R64" s="1"/>
      <c r="S64" s="1"/>
    </row>
    <row r="65" spans="1:19" ht="15.75">
      <c r="A65" s="244">
        <v>63</v>
      </c>
      <c r="B65" s="211" t="s">
        <v>150</v>
      </c>
      <c r="C65" s="212" t="s">
        <v>175</v>
      </c>
      <c r="D65" s="220"/>
      <c r="E65" s="228"/>
      <c r="F65" s="71"/>
      <c r="G65" s="63"/>
      <c r="H65" s="71">
        <v>1</v>
      </c>
      <c r="I65" s="63">
        <v>1.5</v>
      </c>
      <c r="J65" s="71"/>
      <c r="K65" s="216"/>
      <c r="L65" s="67"/>
      <c r="M65" s="67"/>
      <c r="N65" s="77">
        <f>SUM(D65+F65+H65+J65+L65)</f>
        <v>1</v>
      </c>
      <c r="O65" s="78">
        <f>SUM(E65+G65+I65+K65+M65)</f>
        <v>1.5</v>
      </c>
      <c r="P65" s="11"/>
      <c r="R65" s="1"/>
      <c r="S65" s="1"/>
    </row>
    <row r="66" spans="1:19" ht="15.75">
      <c r="A66" s="244">
        <v>64</v>
      </c>
      <c r="B66" s="214" t="s">
        <v>133</v>
      </c>
      <c r="C66" s="52" t="s">
        <v>130</v>
      </c>
      <c r="D66" s="220"/>
      <c r="E66" s="227"/>
      <c r="F66" s="71">
        <v>1</v>
      </c>
      <c r="G66" s="63">
        <v>1</v>
      </c>
      <c r="H66" s="71"/>
      <c r="I66" s="63"/>
      <c r="J66" s="71"/>
      <c r="K66" s="216"/>
      <c r="L66" s="67"/>
      <c r="M66" s="231"/>
      <c r="N66" s="77">
        <f>SUM(D66+F66+H66+J66+L66)</f>
        <v>1</v>
      </c>
      <c r="O66" s="78">
        <f>SUM(E66+G66+I66+K66+M66)</f>
        <v>1</v>
      </c>
      <c r="P66" s="11"/>
      <c r="R66" s="1"/>
      <c r="S66" s="1"/>
    </row>
    <row r="67" spans="1:19" ht="16.5" thickBot="1">
      <c r="A67" s="244">
        <v>65</v>
      </c>
      <c r="B67" s="366" t="s">
        <v>194</v>
      </c>
      <c r="C67" s="265" t="s">
        <v>185</v>
      </c>
      <c r="D67" s="266"/>
      <c r="E67" s="368"/>
      <c r="F67" s="84"/>
      <c r="G67" s="267"/>
      <c r="H67" s="84"/>
      <c r="I67" s="267"/>
      <c r="J67" s="84">
        <v>1</v>
      </c>
      <c r="K67" s="219">
        <v>0</v>
      </c>
      <c r="L67" s="88"/>
      <c r="M67" s="88"/>
      <c r="N67" s="77">
        <f>SUM(D67+F67+H67+J67+L67)</f>
        <v>1</v>
      </c>
      <c r="O67" s="78">
        <f>SUM(E67+G67+I67+K67+M67)</f>
        <v>0</v>
      </c>
      <c r="P67" s="11"/>
      <c r="R67" s="1"/>
      <c r="S67" s="1"/>
    </row>
    <row r="68" spans="1:19" ht="16.5" thickBot="1">
      <c r="A68" s="260"/>
      <c r="B68" s="275"/>
      <c r="C68" s="275"/>
      <c r="D68" s="276"/>
      <c r="E68" s="277"/>
      <c r="F68" s="276"/>
      <c r="G68" s="277"/>
      <c r="H68" s="276"/>
      <c r="I68" s="277"/>
      <c r="J68" s="276"/>
      <c r="K68" s="277"/>
      <c r="L68" s="276"/>
      <c r="M68" s="278"/>
      <c r="N68" s="264" t="s">
        <v>162</v>
      </c>
      <c r="O68" s="261" t="s">
        <v>7</v>
      </c>
      <c r="P68" s="11"/>
      <c r="R68" s="1"/>
      <c r="S68" s="1"/>
    </row>
    <row r="69" spans="1:16" s="122" customFormat="1" ht="15.75">
      <c r="A69" s="268">
        <v>1</v>
      </c>
      <c r="B69" s="269" t="s">
        <v>100</v>
      </c>
      <c r="C69" s="270" t="s">
        <v>167</v>
      </c>
      <c r="D69" s="116">
        <v>18</v>
      </c>
      <c r="E69" s="271">
        <v>5.5</v>
      </c>
      <c r="F69" s="110">
        <v>20</v>
      </c>
      <c r="G69" s="111">
        <v>6</v>
      </c>
      <c r="H69" s="116">
        <v>20</v>
      </c>
      <c r="I69" s="272">
        <v>7</v>
      </c>
      <c r="J69" s="117">
        <v>20</v>
      </c>
      <c r="K69" s="273">
        <v>6.5</v>
      </c>
      <c r="L69" s="116"/>
      <c r="M69" s="271"/>
      <c r="N69" s="97">
        <f aca="true" t="shared" si="0" ref="N69:N80">SUM(D69+F69+H69+J69+L69)</f>
        <v>78</v>
      </c>
      <c r="O69" s="90">
        <f aca="true" t="shared" si="1" ref="O69:O80">SUM(E69+G69+I69+K69+M69)</f>
        <v>25</v>
      </c>
      <c r="P69" s="371" t="s">
        <v>195</v>
      </c>
    </row>
    <row r="70" spans="1:16" s="122" customFormat="1" ht="15.75">
      <c r="A70" s="247">
        <v>2</v>
      </c>
      <c r="B70" s="208" t="s">
        <v>107</v>
      </c>
      <c r="C70" s="209" t="s">
        <v>50</v>
      </c>
      <c r="D70" s="119">
        <v>16</v>
      </c>
      <c r="E70" s="131">
        <v>4</v>
      </c>
      <c r="F70" s="120">
        <v>17</v>
      </c>
      <c r="G70" s="210">
        <v>4</v>
      </c>
      <c r="H70" s="119">
        <v>18</v>
      </c>
      <c r="I70" s="224">
        <v>4.5</v>
      </c>
      <c r="J70" s="120">
        <v>15</v>
      </c>
      <c r="K70" s="187">
        <v>4.5</v>
      </c>
      <c r="L70" s="119"/>
      <c r="M70" s="131"/>
      <c r="N70" s="101">
        <f t="shared" si="0"/>
        <v>66</v>
      </c>
      <c r="O70" s="102">
        <f t="shared" si="1"/>
        <v>17</v>
      </c>
      <c r="P70" s="371" t="s">
        <v>196</v>
      </c>
    </row>
    <row r="71" spans="1:16" s="122" customFormat="1" ht="15.75">
      <c r="A71" s="247">
        <v>3</v>
      </c>
      <c r="B71" s="238" t="s">
        <v>111</v>
      </c>
      <c r="C71" s="239" t="s">
        <v>167</v>
      </c>
      <c r="D71" s="164">
        <v>17</v>
      </c>
      <c r="E71" s="195">
        <v>4</v>
      </c>
      <c r="F71" s="199">
        <v>16</v>
      </c>
      <c r="G71" s="240">
        <v>4</v>
      </c>
      <c r="H71" s="164">
        <v>17</v>
      </c>
      <c r="I71" s="241">
        <v>4</v>
      </c>
      <c r="J71" s="199">
        <v>16</v>
      </c>
      <c r="K71" s="204">
        <v>5</v>
      </c>
      <c r="L71" s="164"/>
      <c r="M71" s="195"/>
      <c r="N71" s="200">
        <f t="shared" si="0"/>
        <v>66</v>
      </c>
      <c r="O71" s="201">
        <f t="shared" si="1"/>
        <v>17</v>
      </c>
      <c r="P71" s="371" t="s">
        <v>197</v>
      </c>
    </row>
    <row r="72" spans="1:16" s="127" customFormat="1" ht="15.75">
      <c r="A72" s="306">
        <v>4</v>
      </c>
      <c r="B72" s="233" t="s">
        <v>114</v>
      </c>
      <c r="C72" s="307" t="s">
        <v>50</v>
      </c>
      <c r="D72" s="67"/>
      <c r="E72" s="140"/>
      <c r="F72" s="71">
        <v>15</v>
      </c>
      <c r="G72" s="234">
        <v>4</v>
      </c>
      <c r="H72" s="67">
        <v>16</v>
      </c>
      <c r="I72" s="308">
        <v>3</v>
      </c>
      <c r="J72" s="71">
        <v>14</v>
      </c>
      <c r="K72" s="141">
        <v>4</v>
      </c>
      <c r="L72" s="67"/>
      <c r="M72" s="140"/>
      <c r="N72" s="236">
        <f t="shared" si="0"/>
        <v>45</v>
      </c>
      <c r="O72" s="237">
        <f t="shared" si="1"/>
        <v>11</v>
      </c>
      <c r="P72" s="126"/>
    </row>
    <row r="73" spans="1:16" s="127" customFormat="1" ht="15.75">
      <c r="A73" s="306">
        <v>5</v>
      </c>
      <c r="B73" s="233" t="s">
        <v>119</v>
      </c>
      <c r="C73" s="307" t="s">
        <v>50</v>
      </c>
      <c r="D73" s="67">
        <v>15</v>
      </c>
      <c r="E73" s="140">
        <v>4</v>
      </c>
      <c r="F73" s="71">
        <v>13</v>
      </c>
      <c r="G73" s="234">
        <v>3</v>
      </c>
      <c r="H73" s="67">
        <v>15</v>
      </c>
      <c r="I73" s="308">
        <v>2</v>
      </c>
      <c r="J73" s="71"/>
      <c r="K73" s="141"/>
      <c r="L73" s="67"/>
      <c r="M73" s="140"/>
      <c r="N73" s="236">
        <f t="shared" si="0"/>
        <v>43</v>
      </c>
      <c r="O73" s="237">
        <f t="shared" si="1"/>
        <v>9</v>
      </c>
      <c r="P73" s="126"/>
    </row>
    <row r="74" spans="1:16" s="127" customFormat="1" ht="15.75">
      <c r="A74" s="306">
        <v>6</v>
      </c>
      <c r="B74" s="214" t="s">
        <v>151</v>
      </c>
      <c r="C74" s="103" t="s">
        <v>175</v>
      </c>
      <c r="D74" s="67">
        <v>20</v>
      </c>
      <c r="E74" s="215">
        <v>5.5</v>
      </c>
      <c r="F74" s="71"/>
      <c r="G74" s="63"/>
      <c r="H74" s="67"/>
      <c r="I74" s="165"/>
      <c r="J74" s="71">
        <v>18</v>
      </c>
      <c r="K74" s="216">
        <v>6</v>
      </c>
      <c r="L74" s="67"/>
      <c r="M74" s="215"/>
      <c r="N74" s="236">
        <f t="shared" si="0"/>
        <v>38</v>
      </c>
      <c r="O74" s="237">
        <f t="shared" si="1"/>
        <v>11.5</v>
      </c>
      <c r="P74" s="371" t="s">
        <v>199</v>
      </c>
    </row>
    <row r="75" spans="1:16" s="127" customFormat="1" ht="15.75">
      <c r="A75" s="306">
        <v>7</v>
      </c>
      <c r="B75" s="233" t="s">
        <v>135</v>
      </c>
      <c r="C75" s="307" t="s">
        <v>175</v>
      </c>
      <c r="D75" s="67">
        <v>13</v>
      </c>
      <c r="E75" s="140">
        <v>1</v>
      </c>
      <c r="F75" s="71"/>
      <c r="G75" s="234"/>
      <c r="H75" s="67">
        <v>13</v>
      </c>
      <c r="I75" s="308">
        <v>1.5</v>
      </c>
      <c r="J75" s="71">
        <v>11</v>
      </c>
      <c r="K75" s="141">
        <v>1.5</v>
      </c>
      <c r="L75" s="67"/>
      <c r="M75" s="140"/>
      <c r="N75" s="236">
        <f t="shared" si="0"/>
        <v>37</v>
      </c>
      <c r="O75" s="237">
        <f t="shared" si="1"/>
        <v>4</v>
      </c>
      <c r="P75" s="126"/>
    </row>
    <row r="76" spans="1:16" s="127" customFormat="1" ht="15.75">
      <c r="A76" s="306">
        <v>8</v>
      </c>
      <c r="B76" s="233" t="s">
        <v>104</v>
      </c>
      <c r="C76" s="307" t="s">
        <v>167</v>
      </c>
      <c r="D76" s="67"/>
      <c r="E76" s="140"/>
      <c r="F76" s="71">
        <v>18</v>
      </c>
      <c r="G76" s="234">
        <v>5</v>
      </c>
      <c r="H76" s="67"/>
      <c r="I76" s="308"/>
      <c r="J76" s="71">
        <v>17</v>
      </c>
      <c r="K76" s="141">
        <v>5</v>
      </c>
      <c r="L76" s="225"/>
      <c r="M76" s="215"/>
      <c r="N76" s="236">
        <f t="shared" si="0"/>
        <v>35</v>
      </c>
      <c r="O76" s="237">
        <f t="shared" si="1"/>
        <v>10</v>
      </c>
      <c r="P76" s="126"/>
    </row>
    <row r="77" spans="1:16" s="127" customFormat="1" ht="15.75">
      <c r="A77" s="306">
        <v>9</v>
      </c>
      <c r="B77" s="233" t="s">
        <v>118</v>
      </c>
      <c r="C77" s="307" t="s">
        <v>167</v>
      </c>
      <c r="D77" s="67"/>
      <c r="E77" s="140"/>
      <c r="F77" s="71">
        <v>14</v>
      </c>
      <c r="G77" s="234">
        <v>3.5</v>
      </c>
      <c r="H77" s="67"/>
      <c r="I77" s="308"/>
      <c r="J77" s="71">
        <v>13</v>
      </c>
      <c r="K77" s="141">
        <v>2</v>
      </c>
      <c r="L77" s="67"/>
      <c r="M77" s="140"/>
      <c r="N77" s="236">
        <f t="shared" si="0"/>
        <v>27</v>
      </c>
      <c r="O77" s="237">
        <f t="shared" si="1"/>
        <v>5.5</v>
      </c>
      <c r="P77" s="126"/>
    </row>
    <row r="78" spans="1:16" s="127" customFormat="1" ht="15.75">
      <c r="A78" s="306">
        <v>10</v>
      </c>
      <c r="B78" s="233" t="s">
        <v>152</v>
      </c>
      <c r="C78" s="307" t="s">
        <v>176</v>
      </c>
      <c r="D78" s="67">
        <v>14</v>
      </c>
      <c r="E78" s="140">
        <v>1.5</v>
      </c>
      <c r="F78" s="71"/>
      <c r="G78" s="234"/>
      <c r="H78" s="67"/>
      <c r="I78" s="308"/>
      <c r="J78" s="71">
        <v>10</v>
      </c>
      <c r="K78" s="141">
        <v>1</v>
      </c>
      <c r="L78" s="67"/>
      <c r="M78" s="140"/>
      <c r="N78" s="236">
        <f t="shared" si="0"/>
        <v>24</v>
      </c>
      <c r="O78" s="237">
        <f t="shared" si="1"/>
        <v>2.5</v>
      </c>
      <c r="P78" s="126"/>
    </row>
    <row r="79" spans="1:16" s="127" customFormat="1" ht="15.75">
      <c r="A79" s="306">
        <v>11</v>
      </c>
      <c r="B79" s="233" t="s">
        <v>134</v>
      </c>
      <c r="C79" s="307" t="s">
        <v>167</v>
      </c>
      <c r="D79" s="67"/>
      <c r="E79" s="140"/>
      <c r="F79" s="71"/>
      <c r="G79" s="234"/>
      <c r="H79" s="67">
        <v>14</v>
      </c>
      <c r="I79" s="308">
        <v>1.5</v>
      </c>
      <c r="J79" s="71"/>
      <c r="K79" s="141"/>
      <c r="L79" s="67"/>
      <c r="M79" s="140"/>
      <c r="N79" s="236">
        <f t="shared" si="0"/>
        <v>14</v>
      </c>
      <c r="O79" s="237">
        <f t="shared" si="1"/>
        <v>1.5</v>
      </c>
      <c r="P79" s="126"/>
    </row>
    <row r="80" spans="1:16" s="127" customFormat="1" ht="16.5" thickBot="1">
      <c r="A80" s="309">
        <v>12</v>
      </c>
      <c r="B80" s="310" t="s">
        <v>187</v>
      </c>
      <c r="C80" s="311" t="s">
        <v>167</v>
      </c>
      <c r="D80" s="312"/>
      <c r="E80" s="313"/>
      <c r="F80" s="314"/>
      <c r="G80" s="315"/>
      <c r="H80" s="312"/>
      <c r="I80" s="316"/>
      <c r="J80" s="314">
        <v>12</v>
      </c>
      <c r="K80" s="317">
        <v>2</v>
      </c>
      <c r="L80" s="312"/>
      <c r="M80" s="313"/>
      <c r="N80" s="318">
        <f t="shared" si="0"/>
        <v>12</v>
      </c>
      <c r="O80" s="319">
        <f t="shared" si="1"/>
        <v>2</v>
      </c>
      <c r="P80" s="126"/>
    </row>
  </sheetData>
  <sheetProtection/>
  <mergeCells count="9">
    <mergeCell ref="J2:K2"/>
    <mergeCell ref="J1:K1"/>
    <mergeCell ref="L2:M2"/>
    <mergeCell ref="D1:E1"/>
    <mergeCell ref="D2:E2"/>
    <mergeCell ref="F1:G1"/>
    <mergeCell ref="F2:G2"/>
    <mergeCell ref="H2:I2"/>
    <mergeCell ref="H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Zdeněk</dc:creator>
  <cp:keywords/>
  <dc:description/>
  <cp:lastModifiedBy>Antonín Surma</cp:lastModifiedBy>
  <cp:lastPrinted>2010-02-27T12:44:55Z</cp:lastPrinted>
  <dcterms:created xsi:type="dcterms:W3CDTF">2002-10-17T18:53:27Z</dcterms:created>
  <dcterms:modified xsi:type="dcterms:W3CDTF">2012-03-14T14:01:02Z</dcterms:modified>
  <cp:category/>
  <cp:version/>
  <cp:contentType/>
  <cp:contentStatus/>
</cp:coreProperties>
</file>