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C2FE0163-13BC-448E-BB07-DE2E748B2592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Pořadí" sheetId="20" r:id="rId1"/>
    <sheet name="Start listina" sheetId="19" r:id="rId2"/>
    <sheet name="Losování" sheetId="4" r:id="rId3"/>
    <sheet name="History" sheetId="14" r:id="rId4"/>
    <sheet name="Medailisté" sheetId="16" r:id="rId5"/>
  </sheets>
  <definedNames>
    <definedName name="_xlnm._FilterDatabase" localSheetId="2" hidden="1">Losování!$K$2:$M$22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3" i="14" l="1"/>
  <c r="K46" i="20" l="1"/>
  <c r="J46" i="20"/>
  <c r="I46" i="20"/>
  <c r="M4" i="20" l="1"/>
  <c r="AO23" i="14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</calcChain>
</file>

<file path=xl/sharedStrings.xml><?xml version="1.0" encoding="utf-8"?>
<sst xmlns="http://schemas.openxmlformats.org/spreadsheetml/2006/main" count="883" uniqueCount="387">
  <si>
    <t>Jméno</t>
  </si>
  <si>
    <t>3.kolo</t>
  </si>
  <si>
    <t>4.kolo</t>
  </si>
  <si>
    <t>6.kolo</t>
  </si>
  <si>
    <t>7.kolo</t>
  </si>
  <si>
    <t>8.kolo</t>
  </si>
  <si>
    <t>9.kolo</t>
  </si>
  <si>
    <t>10.kolo</t>
  </si>
  <si>
    <t>11.kolo</t>
  </si>
  <si>
    <t>3.VT</t>
  </si>
  <si>
    <t>Počet odehraných partií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</si>
  <si>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</si>
  <si>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</si>
  <si>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</si>
  <si>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</si>
  <si>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</si>
  <si>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</si>
  <si>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</si>
  <si>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</si>
  <si>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</si>
  <si>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</si>
  <si>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</si>
  <si>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</si>
  <si>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</si>
  <si>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</si>
  <si>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</si>
  <si>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</si>
  <si>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</si>
  <si>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</si>
  <si>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</si>
  <si>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</si>
  <si>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</si>
  <si>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</si>
  <si>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</si>
  <si>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</si>
  <si>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</si>
  <si>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</si>
  <si>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</si>
  <si>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</si>
  <si>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</si>
  <si>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</si>
  <si>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</si>
  <si>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</si>
  <si>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</si>
  <si>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</si>
  <si>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</si>
  <si>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</si>
  <si>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</si>
  <si>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</si>
  <si>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</si>
  <si>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</si>
  <si>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</si>
  <si>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</si>
  <si>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</si>
  <si>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</si>
  <si>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</si>
  <si>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</si>
  <si>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</si>
  <si>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</si>
  <si>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</si>
  <si>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Pořadí</t>
  </si>
  <si>
    <t>Kacíř Tomáš</t>
  </si>
  <si>
    <t>Weissmann Lukáš</t>
  </si>
  <si>
    <t>24.</t>
  </si>
  <si>
    <t>25.</t>
  </si>
  <si>
    <t>26.</t>
  </si>
  <si>
    <t>jaro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</si>
  <si>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</si>
  <si>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</si>
  <si>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</si>
  <si>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</si>
  <si>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</si>
  <si>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</si>
  <si>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</si>
  <si>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</si>
  <si>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</si>
  <si>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</si>
  <si>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</si>
  <si>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</si>
  <si>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Port Josef</t>
  </si>
  <si>
    <t>32.</t>
  </si>
  <si>
    <t>Gřesová Zuzana</t>
  </si>
  <si>
    <t>33.</t>
  </si>
  <si>
    <t>bez ELO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</si>
  <si>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</si>
  <si>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</si>
  <si>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</si>
  <si>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</si>
  <si>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</si>
  <si>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</si>
  <si>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</si>
  <si>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</si>
  <si>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</si>
  <si>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</si>
  <si>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</si>
  <si>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</si>
  <si>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</si>
  <si>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</si>
  <si>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</si>
  <si>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</si>
  <si>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</si>
  <si>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</si>
  <si>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</si>
  <si>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</si>
  <si>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</si>
  <si>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</si>
  <si>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</si>
  <si>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</si>
  <si>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</si>
  <si>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Ficko Marián</t>
  </si>
  <si>
    <t>41.</t>
  </si>
  <si>
    <t>Kuchař Matěj</t>
  </si>
  <si>
    <t>nad 1300</t>
  </si>
  <si>
    <t>Modře jsou označeny dohrávky a předehrávky partií</t>
  </si>
  <si>
    <t>Kotouček  Jiří</t>
  </si>
  <si>
    <t>42.</t>
  </si>
  <si>
    <t>nejvyšší hodnoty</t>
  </si>
  <si>
    <t>nejnižší hodnoty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</si>
  <si>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</si>
  <si>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</si>
  <si>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</si>
  <si>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</si>
  <si>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</si>
  <si>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</si>
  <si>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</si>
  <si>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</si>
  <si>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</si>
  <si>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</si>
  <si>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Sysala Stanislav</t>
  </si>
  <si>
    <t>46.</t>
  </si>
  <si>
    <t>Frank Adam</t>
  </si>
  <si>
    <t>Vyvial Václav</t>
  </si>
  <si>
    <t>47.</t>
  </si>
  <si>
    <t>48.</t>
  </si>
  <si>
    <t>FIDE ELO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</si>
  <si>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</si>
  <si>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</si>
  <si>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</si>
  <si>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</si>
  <si>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</si>
  <si>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</si>
  <si>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</si>
  <si>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</si>
  <si>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</si>
  <si>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</si>
  <si>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</si>
  <si>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</si>
  <si>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</si>
  <si>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</si>
  <si>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</si>
  <si>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</si>
  <si>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</si>
  <si>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</si>
  <si>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</si>
  <si>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</si>
  <si>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</si>
  <si>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</si>
  <si>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</si>
  <si>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</si>
  <si>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</si>
  <si>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Haška Filip</t>
  </si>
  <si>
    <t>Štěpán Michal</t>
  </si>
  <si>
    <t>50.</t>
  </si>
  <si>
    <t>51.</t>
  </si>
  <si>
    <t>nebyly na FIDE</t>
  </si>
  <si>
    <t>Tauš Zdeněk</t>
  </si>
  <si>
    <t>52.</t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</si>
  <si>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</si>
  <si>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</si>
  <si>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</si>
  <si>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</si>
  <si>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</si>
  <si>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</si>
  <si>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</si>
  <si>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</si>
  <si>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</si>
  <si>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 David</t>
  </si>
  <si>
    <t>56.</t>
  </si>
  <si>
    <t>Mavrev D.</t>
  </si>
  <si>
    <t>Nejvyšší zisk osobního FIDE ratingu:</t>
  </si>
  <si>
    <t>plus FIDE R</t>
  </si>
  <si>
    <t>Rok</t>
  </si>
  <si>
    <t>podzim 2016</t>
  </si>
  <si>
    <t>nad 1200</t>
  </si>
  <si>
    <t>Laurincová K.</t>
  </si>
  <si>
    <t>Miča M.</t>
  </si>
  <si>
    <t>jaro 2017</t>
  </si>
  <si>
    <t>Berezjuk Rostislav</t>
  </si>
  <si>
    <t>Frank Martin</t>
  </si>
  <si>
    <t>Kornel Tomáš</t>
  </si>
  <si>
    <t>Stachovič Jiří</t>
  </si>
  <si>
    <t>Kornel Matěj</t>
  </si>
  <si>
    <t>57.</t>
  </si>
  <si>
    <t>58.</t>
  </si>
  <si>
    <t>59.</t>
  </si>
  <si>
    <t>60.</t>
  </si>
  <si>
    <t>61.</t>
  </si>
  <si>
    <t>62.</t>
  </si>
  <si>
    <t>Bužek Přemysl</t>
  </si>
  <si>
    <t>nad 1100</t>
  </si>
  <si>
    <t>Berezjuk R.</t>
  </si>
  <si>
    <t>podzim 2017</t>
  </si>
  <si>
    <t>Krejčok Roman</t>
  </si>
  <si>
    <t>Dudová Pavlína</t>
  </si>
  <si>
    <t>Garčic Antonín</t>
  </si>
  <si>
    <t>Zemek Antonín</t>
  </si>
  <si>
    <t>Krejčok Tobiáš</t>
  </si>
  <si>
    <t>Frank A.</t>
  </si>
  <si>
    <t>63.</t>
  </si>
  <si>
    <t>64.</t>
  </si>
  <si>
    <t>65.</t>
  </si>
  <si>
    <t>66.</t>
  </si>
  <si>
    <t>67.</t>
  </si>
  <si>
    <t>Kaňák Matyáš</t>
  </si>
  <si>
    <t>68.</t>
  </si>
  <si>
    <t>Lička Denis</t>
  </si>
  <si>
    <t>69.</t>
  </si>
  <si>
    <t>jaro 2018</t>
  </si>
  <si>
    <t>Buchta Bartoloměj</t>
  </si>
  <si>
    <t>Buchta Lukáš</t>
  </si>
  <si>
    <t>Matusík Jiří</t>
  </si>
  <si>
    <t>Zmelty David</t>
  </si>
  <si>
    <t>Matusík Ondřej</t>
  </si>
  <si>
    <t>Pavlok Bohuslav</t>
  </si>
  <si>
    <t>Konečný Jakub</t>
  </si>
  <si>
    <t>Koziorek Jonáš</t>
  </si>
  <si>
    <t>Vrátný Aleš</t>
  </si>
  <si>
    <t>Pavlica Jiří</t>
  </si>
  <si>
    <t>Socha Aleš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</si>
  <si>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</si>
  <si>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</si>
  <si>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</si>
  <si>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</si>
  <si>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</si>
  <si>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</si>
  <si>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</si>
  <si>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</si>
  <si>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</si>
  <si>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</si>
  <si>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</si>
  <si>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Schenk Tomáš</t>
  </si>
  <si>
    <t>81.</t>
  </si>
  <si>
    <t>Mičová Barbora</t>
  </si>
  <si>
    <t>82.</t>
  </si>
  <si>
    <t>Růčka David Lev</t>
  </si>
  <si>
    <t>83.</t>
  </si>
  <si>
    <t>Šugárek Martin</t>
  </si>
  <si>
    <t>84.</t>
  </si>
  <si>
    <t>podzim 2018</t>
  </si>
  <si>
    <t>?</t>
  </si>
  <si>
    <t>nad 1000</t>
  </si>
  <si>
    <t>FIDE turnaje - Počty hráčů</t>
  </si>
  <si>
    <t>Buchtová Viktorie</t>
  </si>
  <si>
    <t>Jezerský Vít</t>
  </si>
  <si>
    <t>Buchta Ferdinand</t>
  </si>
  <si>
    <t>Osina Jaromír</t>
  </si>
  <si>
    <t>Pravec Martin</t>
  </si>
  <si>
    <t>Koloničný Jaroslav</t>
  </si>
  <si>
    <t>Miča Petr</t>
  </si>
  <si>
    <t>SUMA</t>
  </si>
  <si>
    <t>85.</t>
  </si>
  <si>
    <t>86.</t>
  </si>
  <si>
    <t>87.</t>
  </si>
  <si>
    <t>88.</t>
  </si>
  <si>
    <t>89.</t>
  </si>
  <si>
    <t>90.</t>
  </si>
  <si>
    <t>91.</t>
  </si>
  <si>
    <t>St.čís.</t>
  </si>
  <si>
    <t>ČS ELO</t>
  </si>
  <si>
    <t>nasazovací</t>
  </si>
  <si>
    <t>koeficient</t>
  </si>
  <si>
    <t>scházející</t>
  </si>
  <si>
    <t>partie</t>
  </si>
  <si>
    <t>celkový počet</t>
  </si>
  <si>
    <t>odehraných partií</t>
  </si>
  <si>
    <t>Nováček Pavel</t>
  </si>
  <si>
    <t>Vaněk Jakub</t>
  </si>
  <si>
    <t>Gřundil David</t>
  </si>
  <si>
    <t>kontumační</t>
  </si>
  <si>
    <t>bod</t>
  </si>
  <si>
    <t>Oddíl</t>
  </si>
  <si>
    <t>BŠŠ</t>
  </si>
  <si>
    <t>neregistrovaný</t>
  </si>
  <si>
    <t>Sokol Dobrá</t>
  </si>
  <si>
    <t>TJ Ostrava</t>
  </si>
  <si>
    <t>Žilinský David</t>
  </si>
  <si>
    <t>92.</t>
  </si>
  <si>
    <t>Prům. ELO prvních 10 hráčů</t>
  </si>
  <si>
    <t>hodnocení</t>
  </si>
  <si>
    <t>Pomocné</t>
  </si>
  <si>
    <t>jaro 2019</t>
  </si>
  <si>
    <t>Paseka Maryáš</t>
  </si>
  <si>
    <t>Horková Tereza</t>
  </si>
  <si>
    <t>Vicher Jan ml.</t>
  </si>
  <si>
    <t>Vicher Jan st.</t>
  </si>
  <si>
    <t>Berka Ladislav</t>
  </si>
  <si>
    <t>Vaníček Pavel</t>
  </si>
  <si>
    <t>Thiel Milan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</si>
  <si>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</si>
  <si>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</si>
  <si>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</si>
  <si>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</si>
  <si>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</si>
  <si>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</si>
  <si>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</si>
  <si>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</si>
  <si>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</si>
  <si>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</si>
  <si>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Paseka M.</t>
  </si>
  <si>
    <t>Paseka Matyáš</t>
  </si>
  <si>
    <t>podzim 2019</t>
  </si>
  <si>
    <t>Buchta B.</t>
  </si>
  <si>
    <t>Nasazovací koeficient</t>
  </si>
  <si>
    <t>Matusík Petr</t>
  </si>
  <si>
    <t>Vrubl Jaroslav</t>
  </si>
  <si>
    <t>Bortlík Daniel</t>
  </si>
  <si>
    <t>TJ Nový Jičín</t>
  </si>
  <si>
    <t>Tatra Kopřivnice</t>
  </si>
  <si>
    <t>TJ Dobratice</t>
  </si>
  <si>
    <t>TJ Sokol Metylovice</t>
  </si>
  <si>
    <t>ŠK U Freda Darkovičky</t>
  </si>
  <si>
    <t>Šigut Ondřej</t>
  </si>
  <si>
    <t>Lacková Ludmila</t>
  </si>
  <si>
    <t>Martikán Jiří</t>
  </si>
  <si>
    <t>Bača Jiří</t>
  </si>
  <si>
    <t>Růčka Lev David</t>
  </si>
  <si>
    <t>Vrubl</t>
  </si>
  <si>
    <t>Kubala</t>
  </si>
  <si>
    <t>Saforek</t>
  </si>
  <si>
    <t>Sysala</t>
  </si>
  <si>
    <t>Lička</t>
  </si>
  <si>
    <t>Koval</t>
  </si>
  <si>
    <t>Klus</t>
  </si>
  <si>
    <t>Adamec</t>
  </si>
  <si>
    <t>Buchta L.</t>
  </si>
  <si>
    <t>Matusík O.</t>
  </si>
  <si>
    <t>Lavrišin</t>
  </si>
  <si>
    <t>Schenk</t>
  </si>
  <si>
    <t>Boháč</t>
  </si>
  <si>
    <t>Buchta F.</t>
  </si>
  <si>
    <t>Šigut</t>
  </si>
  <si>
    <t>Pravec</t>
  </si>
  <si>
    <t>Bebek</t>
  </si>
  <si>
    <t>Matusík P.</t>
  </si>
  <si>
    <t>Růčka</t>
  </si>
  <si>
    <t>Osina</t>
  </si>
  <si>
    <t>Buchtová</t>
  </si>
  <si>
    <t>Bača</t>
  </si>
  <si>
    <t>Martikán</t>
  </si>
  <si>
    <t>Vaněk J.</t>
  </si>
  <si>
    <t>Pavlok</t>
  </si>
  <si>
    <t>Lacková Lucie</t>
  </si>
  <si>
    <t>Šuchma Jakub</t>
  </si>
  <si>
    <t>Pavlica</t>
  </si>
  <si>
    <t>1 - 0</t>
  </si>
  <si>
    <t>0 - 1</t>
  </si>
  <si>
    <t>Frank M.</t>
  </si>
  <si>
    <t>1/2</t>
  </si>
  <si>
    <t xml:space="preserve">Boháč </t>
  </si>
  <si>
    <t xml:space="preserve">Lička </t>
  </si>
  <si>
    <t>Klus M.</t>
  </si>
  <si>
    <t xml:space="preserve">Zmelty </t>
  </si>
  <si>
    <t>Vyvial</t>
  </si>
  <si>
    <t>Vaněk</t>
  </si>
  <si>
    <t>Kaňák</t>
  </si>
  <si>
    <t>Bortlík</t>
  </si>
  <si>
    <t>Lacková Lud.</t>
  </si>
  <si>
    <t>Šuchma</t>
  </si>
  <si>
    <t>Lacková Luc.</t>
  </si>
  <si>
    <t>Miča</t>
  </si>
  <si>
    <t xml:space="preserve">Saforek </t>
  </si>
  <si>
    <t>Mavrev</t>
  </si>
  <si>
    <t>Zmelty</t>
  </si>
  <si>
    <t>K</t>
  </si>
  <si>
    <t>Startovní listina po dohrávkách po 3.kole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</si>
  <si>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</si>
  <si>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</si>
  <si>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</si>
  <si>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</si>
  <si>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</si>
  <si>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</si>
  <si>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</si>
  <si>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</si>
  <si>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</si>
  <si>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Tabulka po dohrávkách po 3. kole</t>
  </si>
  <si>
    <t>Frak A.</t>
  </si>
  <si>
    <t>Berka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</si>
</sst>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4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5" fillId="0" borderId="0" xfId="0" applyFont="1"/>
    <xf numFmtId="0" fontId="0" fillId="0" borderId="3" xfId="0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/>
    <xf numFmtId="0" fontId="8" fillId="0" borderId="3" xfId="0" applyFont="1" applyBorder="1"/>
    <xf numFmtId="0" fontId="9" fillId="0" borderId="0" xfId="0" applyFont="1" applyBorder="1"/>
    <xf numFmtId="0" fontId="9" fillId="0" borderId="0" xfId="0" applyFont="1"/>
    <xf numFmtId="0" fontId="10" fillId="0" borderId="0" xfId="0" applyFont="1"/>
    <xf numFmtId="0" fontId="11" fillId="0" borderId="5" xfId="0" applyFont="1" applyBorder="1"/>
    <xf numFmtId="0" fontId="3" fillId="0" borderId="4" xfId="0" applyFont="1" applyBorder="1"/>
    <xf numFmtId="0" fontId="11" fillId="0" borderId="0" xfId="0" applyFont="1" applyBorder="1"/>
    <xf numFmtId="0" fontId="3" fillId="0" borderId="0" xfId="0" applyFont="1" applyBorder="1"/>
    <xf numFmtId="0" fontId="1" fillId="3" borderId="0" xfId="0" applyFont="1" applyFill="1" applyBorder="1" applyAlignment="1">
      <alignment horizontal="center"/>
    </xf>
    <xf numFmtId="0" fontId="14" fillId="0" borderId="0" xfId="0" applyFont="1"/>
    <xf numFmtId="0" fontId="0" fillId="0" borderId="3" xfId="0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7" fillId="0" borderId="0" xfId="0" applyFont="1"/>
    <xf numFmtId="0" fontId="0" fillId="0" borderId="3" xfId="0" applyFill="1" applyBorder="1"/>
    <xf numFmtId="0" fontId="0" fillId="4" borderId="3" xfId="0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/>
    <xf numFmtId="0" fontId="0" fillId="4" borderId="3" xfId="0" applyFill="1" applyBorder="1"/>
    <xf numFmtId="0" fontId="8" fillId="0" borderId="3" xfId="0" applyFont="1" applyFill="1" applyBorder="1"/>
    <xf numFmtId="0" fontId="0" fillId="0" borderId="3" xfId="0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21" fillId="0" borderId="3" xfId="0" applyFont="1" applyBorder="1"/>
    <xf numFmtId="0" fontId="12" fillId="0" borderId="3" xfId="0" applyFont="1" applyBorder="1"/>
    <xf numFmtId="0" fontId="2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6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0" fillId="11" borderId="3" xfId="0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3" xfId="0" applyFont="1" applyBorder="1" applyAlignment="1">
      <alignment horizontal="right"/>
    </xf>
    <xf numFmtId="0" fontId="25" fillId="0" borderId="3" xfId="0" applyFont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0" fillId="6" borderId="3" xfId="0" applyFill="1" applyBorder="1"/>
    <xf numFmtId="0" fontId="8" fillId="6" borderId="3" xfId="0" applyFont="1" applyFill="1" applyBorder="1"/>
    <xf numFmtId="0" fontId="8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19" fillId="7" borderId="3" xfId="0" applyFont="1" applyFill="1" applyBorder="1" applyAlignment="1">
      <alignment horizontal="center"/>
    </xf>
    <xf numFmtId="0" fontId="23" fillId="7" borderId="3" xfId="0" applyFont="1" applyFill="1" applyBorder="1" applyAlignment="1">
      <alignment horizontal="center"/>
    </xf>
    <xf numFmtId="0" fontId="24" fillId="7" borderId="3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0" fillId="7" borderId="3" xfId="0" applyFill="1" applyBorder="1"/>
    <xf numFmtId="0" fontId="18" fillId="7" borderId="3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1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7" borderId="0" xfId="0" applyFont="1" applyFill="1" applyAlignment="1">
      <alignment horizontal="center"/>
    </xf>
    <xf numFmtId="0" fontId="3" fillId="11" borderId="4" xfId="0" applyFont="1" applyFill="1" applyBorder="1"/>
    <xf numFmtId="0" fontId="12" fillId="0" borderId="3" xfId="0" applyFont="1" applyBorder="1" applyAlignment="1">
      <alignment horizontal="left"/>
    </xf>
    <xf numFmtId="0" fontId="0" fillId="6" borderId="3" xfId="0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0" fillId="7" borderId="3" xfId="0" applyFont="1" applyFill="1" applyBorder="1" applyAlignment="1">
      <alignment horizontal="center"/>
    </xf>
    <xf numFmtId="0" fontId="8" fillId="0" borderId="0" xfId="0" applyFont="1"/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2" fillId="10" borderId="3" xfId="0" applyFont="1" applyFill="1" applyBorder="1" applyAlignment="1">
      <alignment horizontal="center"/>
    </xf>
    <xf numFmtId="0" fontId="12" fillId="10" borderId="3" xfId="0" applyFont="1" applyFill="1" applyBorder="1" applyAlignment="1">
      <alignment horizontal="left"/>
    </xf>
    <xf numFmtId="0" fontId="12" fillId="11" borderId="3" xfId="0" applyFont="1" applyFill="1" applyBorder="1" applyAlignment="1">
      <alignment horizontal="left"/>
    </xf>
    <xf numFmtId="0" fontId="12" fillId="11" borderId="3" xfId="0" applyFont="1" applyFill="1" applyBorder="1"/>
    <xf numFmtId="0" fontId="12" fillId="11" borderId="3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left"/>
    </xf>
    <xf numFmtId="0" fontId="12" fillId="9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0" borderId="6" xfId="0" applyFill="1" applyBorder="1"/>
    <xf numFmtId="0" fontId="11" fillId="0" borderId="0" xfId="0" applyFont="1"/>
    <xf numFmtId="0" fontId="8" fillId="0" borderId="0" xfId="0" applyFont="1" applyFill="1"/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/>
    </xf>
    <xf numFmtId="0" fontId="0" fillId="6" borderId="6" xfId="0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3" xfId="0" applyFont="1" applyFill="1" applyBorder="1" applyAlignment="1">
      <alignment horizontal="center"/>
    </xf>
    <xf numFmtId="0" fontId="3" fillId="0" borderId="3" xfId="0" applyFont="1" applyBorder="1"/>
    <xf numFmtId="0" fontId="26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27" fillId="0" borderId="0" xfId="0" applyFont="1" applyFill="1"/>
    <xf numFmtId="49" fontId="8" fillId="0" borderId="0" xfId="0" applyNumberFormat="1" applyFont="1" applyAlignment="1"/>
    <xf numFmtId="0" fontId="8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20" fillId="3" borderId="0" xfId="0" applyFont="1" applyFill="1"/>
    <xf numFmtId="49" fontId="0" fillId="0" borderId="3" xfId="0" applyNumberFormat="1" applyBorder="1" applyAlignment="1">
      <alignment horizontal="center"/>
    </xf>
    <xf numFmtId="0" fontId="0" fillId="0" borderId="0" xfId="0"/>
    <xf numFmtId="0" fontId="6" fillId="0" borderId="0" xfId="0" applyFont="1"/>
    <xf numFmtId="0" fontId="13" fillId="0" borderId="0" xfId="0" applyFont="1" applyAlignment="1">
      <alignment horizontal="center"/>
    </xf>
    <xf numFmtId="0" fontId="29" fillId="5" borderId="3" xfId="0" applyFont="1" applyFill="1" applyBorder="1" applyAlignment="1">
      <alignment wrapText="1"/>
    </xf>
    <xf numFmtId="0" fontId="29" fillId="4" borderId="3" xfId="0" applyFont="1" applyFill="1" applyBorder="1" applyAlignment="1">
      <alignment wrapText="1"/>
    </xf>
    <xf numFmtId="0" fontId="32" fillId="4" borderId="3" xfId="0" applyFont="1" applyFill="1" applyBorder="1" applyAlignment="1">
      <alignment horizontal="center" wrapText="1"/>
    </xf>
    <xf numFmtId="0" fontId="30" fillId="2" borderId="2" xfId="0" applyFont="1" applyFill="1" applyBorder="1" applyAlignment="1">
      <alignment wrapText="1"/>
    </xf>
    <xf numFmtId="0" fontId="21" fillId="2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9" fillId="5" borderId="3" xfId="0" applyFont="1" applyFill="1" applyBorder="1" applyAlignment="1">
      <alignment horizontal="center" wrapText="1"/>
    </xf>
    <xf numFmtId="0" fontId="29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0" fillId="11" borderId="3" xfId="0" applyFont="1" applyFill="1" applyBorder="1" applyAlignment="1">
      <alignment horizontal="center"/>
    </xf>
    <xf numFmtId="0" fontId="5" fillId="0" borderId="3" xfId="0" applyFont="1" applyFill="1" applyBorder="1"/>
    <xf numFmtId="49" fontId="5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3" xfId="0" applyBorder="1"/>
    <xf numFmtId="0" fontId="29" fillId="3" borderId="3" xfId="0" applyFont="1" applyFill="1" applyBorder="1" applyAlignment="1">
      <alignment wrapText="1"/>
    </xf>
    <xf numFmtId="0" fontId="31" fillId="3" borderId="3" xfId="0" applyFont="1" applyFill="1" applyBorder="1" applyAlignment="1">
      <alignment horizontal="center" wrapText="1"/>
    </xf>
    <xf numFmtId="0" fontId="31" fillId="0" borderId="3" xfId="0" applyFont="1" applyFill="1" applyBorder="1" applyAlignment="1">
      <alignment horizontal="center" wrapText="1"/>
    </xf>
    <xf numFmtId="0" fontId="32" fillId="3" borderId="3" xfId="0" applyFont="1" applyFill="1" applyBorder="1" applyAlignment="1">
      <alignment horizontal="center" wrapText="1"/>
    </xf>
    <xf numFmtId="0" fontId="29" fillId="3" borderId="3" xfId="0" applyFont="1" applyFill="1" applyBorder="1" applyAlignment="1">
      <alignment horizontal="center" wrapText="1"/>
    </xf>
    <xf numFmtId="0" fontId="25" fillId="5" borderId="0" xfId="0" applyFont="1" applyFill="1" applyBorder="1" applyAlignment="1">
      <alignment horizontal="righ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8" fillId="3" borderId="0" xfId="0" applyFont="1" applyFill="1"/>
    <xf numFmtId="0" fontId="5" fillId="3" borderId="3" xfId="0" applyFont="1" applyFill="1" applyBorder="1"/>
    <xf numFmtId="49" fontId="5" fillId="3" borderId="3" xfId="0" applyNumberFormat="1" applyFont="1" applyFill="1" applyBorder="1" applyAlignment="1">
      <alignment horizontal="center"/>
    </xf>
    <xf numFmtId="0" fontId="0" fillId="3" borderId="0" xfId="0" applyFill="1"/>
    <xf numFmtId="49" fontId="0" fillId="3" borderId="3" xfId="0" applyNumberFormat="1" applyFont="1" applyFill="1" applyBorder="1" applyAlignment="1">
      <alignment horizontal="center"/>
    </xf>
    <xf numFmtId="49" fontId="8" fillId="3" borderId="0" xfId="0" applyNumberFormat="1" applyFont="1" applyFill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2" borderId="2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5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3" xfId="0" applyFont="1" applyFill="1" applyBorder="1"/>
    <xf numFmtId="0" fontId="13" fillId="3" borderId="3" xfId="0" applyFont="1" applyFill="1" applyBorder="1" applyAlignment="1">
      <alignment horizontal="center"/>
    </xf>
    <xf numFmtId="0" fontId="29" fillId="0" borderId="3" xfId="0" applyFont="1" applyFill="1" applyBorder="1" applyAlignment="1">
      <alignment wrapText="1"/>
    </xf>
    <xf numFmtId="0" fontId="31" fillId="3" borderId="1" xfId="0" applyFont="1" applyFill="1" applyBorder="1" applyAlignment="1">
      <alignment horizontal="center" wrapText="1"/>
    </xf>
    <xf numFmtId="49" fontId="0" fillId="13" borderId="3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49" fontId="16" fillId="7" borderId="2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8" fillId="7" borderId="3" xfId="0" applyFont="1" applyFill="1" applyBorder="1" applyAlignment="1">
      <alignment horizontal="center"/>
    </xf>
    <xf numFmtId="0" fontId="0" fillId="0" borderId="3" xfId="0" applyBorder="1" applyAlignment="1"/>
    <xf numFmtId="0" fontId="21" fillId="8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99"/>
      <color rgb="FF99FF66"/>
      <color rgb="FFFFFF99"/>
      <color rgb="FFFFFF66"/>
      <color rgb="FFFA8EE5"/>
      <color rgb="FFF7D7F2"/>
      <color rgb="FF33CC33"/>
      <color rgb="FFCCECFF"/>
      <color rgb="FFFF66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zoomScaleNormal="100" workbookViewId="0">
      <selection activeCell="K11" sqref="K11"/>
    </sheetView>
  </sheetViews>
  <sheetFormatPr defaultColWidth="8.85546875" defaultRowHeight="15" x14ac:dyDescent="0.25"/>
  <cols>
    <col min="1" max="1" width="7.140625" style="139" bestFit="1" customWidth="1"/>
    <col min="2" max="2" width="7.140625" style="139" customWidth="1"/>
    <col min="3" max="3" width="21.7109375" style="139" customWidth="1"/>
    <col min="4" max="4" width="9.28515625" style="139" bestFit="1" customWidth="1"/>
    <col min="5" max="5" width="7.28515625" style="139" bestFit="1" customWidth="1"/>
    <col min="6" max="6" width="5.7109375" style="139" bestFit="1" customWidth="1"/>
    <col min="7" max="7" width="10.85546875" style="139" bestFit="1" customWidth="1"/>
    <col min="8" max="8" width="8.85546875" style="139"/>
    <col min="9" max="9" width="11" style="139" bestFit="1" customWidth="1"/>
    <col min="10" max="10" width="9.7109375" style="139" bestFit="1" customWidth="1"/>
    <col min="11" max="11" width="12.140625" style="139" bestFit="1" customWidth="1"/>
    <col min="12" max="12" width="8.85546875" style="139" customWidth="1"/>
    <col min="13" max="13" width="18.85546875" style="139" customWidth="1"/>
    <col min="14" max="16384" width="8.85546875" style="139"/>
  </cols>
  <sheetData>
    <row r="1" spans="1:13" ht="18.75" x14ac:dyDescent="0.3">
      <c r="B1" s="140" t="s">
        <v>384</v>
      </c>
      <c r="M1" s="146" t="s">
        <v>273</v>
      </c>
    </row>
    <row r="2" spans="1:13" ht="18.75" x14ac:dyDescent="0.3">
      <c r="B2" s="140"/>
      <c r="M2" s="151" t="s">
        <v>274</v>
      </c>
    </row>
    <row r="3" spans="1:13" ht="18.75" x14ac:dyDescent="0.3">
      <c r="C3" s="140"/>
      <c r="G3" s="146" t="s">
        <v>289</v>
      </c>
      <c r="I3" s="146" t="s">
        <v>269</v>
      </c>
      <c r="J3" s="146" t="s">
        <v>271</v>
      </c>
      <c r="K3" s="146" t="s">
        <v>278</v>
      </c>
    </row>
    <row r="4" spans="1:13" ht="17.25" x14ac:dyDescent="0.3">
      <c r="A4" s="146" t="s">
        <v>60</v>
      </c>
      <c r="B4" s="146" t="s">
        <v>267</v>
      </c>
      <c r="C4" s="145" t="s">
        <v>0</v>
      </c>
      <c r="D4" s="146" t="s">
        <v>134</v>
      </c>
      <c r="E4" s="146" t="s">
        <v>268</v>
      </c>
      <c r="F4" s="146" t="s">
        <v>50</v>
      </c>
      <c r="G4" s="151" t="s">
        <v>288</v>
      </c>
      <c r="I4" s="151" t="s">
        <v>270</v>
      </c>
      <c r="J4" s="151" t="s">
        <v>272</v>
      </c>
      <c r="K4" s="151" t="s">
        <v>279</v>
      </c>
      <c r="M4" s="153">
        <f>SUM(F5:F45)-I46-J46/2</f>
        <v>53.5</v>
      </c>
    </row>
    <row r="5" spans="1:13" ht="18.600000000000001" customHeight="1" x14ac:dyDescent="0.3">
      <c r="A5" s="147" t="s">
        <v>11</v>
      </c>
      <c r="B5" s="180">
        <v>1</v>
      </c>
      <c r="C5" s="142" t="s">
        <v>314</v>
      </c>
      <c r="D5" s="162">
        <v>2102</v>
      </c>
      <c r="E5" s="164">
        <v>2083</v>
      </c>
      <c r="F5" s="148">
        <v>4</v>
      </c>
      <c r="G5" s="148"/>
      <c r="I5" s="152">
        <v>2</v>
      </c>
      <c r="J5" s="187">
        <v>2</v>
      </c>
      <c r="K5" s="150"/>
    </row>
    <row r="6" spans="1:13" ht="18.600000000000001" customHeight="1" x14ac:dyDescent="0.3">
      <c r="A6" s="147" t="s">
        <v>12</v>
      </c>
      <c r="B6" s="180">
        <v>2</v>
      </c>
      <c r="C6" s="142" t="s">
        <v>126</v>
      </c>
      <c r="D6" s="162">
        <v>2064</v>
      </c>
      <c r="E6" s="164">
        <v>2148</v>
      </c>
      <c r="F6" s="148">
        <v>4</v>
      </c>
      <c r="G6" s="148"/>
      <c r="I6" s="152">
        <v>2</v>
      </c>
      <c r="J6" s="187">
        <v>1</v>
      </c>
      <c r="K6" s="150"/>
    </row>
    <row r="7" spans="1:13" ht="18.600000000000001" customHeight="1" x14ac:dyDescent="0.3">
      <c r="A7" s="147" t="s">
        <v>13</v>
      </c>
      <c r="B7" s="180">
        <v>3</v>
      </c>
      <c r="C7" s="142" t="s">
        <v>130</v>
      </c>
      <c r="D7" s="185">
        <v>2059</v>
      </c>
      <c r="E7" s="164">
        <v>2030</v>
      </c>
      <c r="F7" s="148">
        <v>4</v>
      </c>
      <c r="G7" s="148"/>
      <c r="I7" s="152">
        <v>2</v>
      </c>
      <c r="J7" s="187">
        <v>-1</v>
      </c>
      <c r="K7" s="150"/>
    </row>
    <row r="8" spans="1:13" ht="18.600000000000001" customHeight="1" x14ac:dyDescent="0.3">
      <c r="A8" s="147" t="s">
        <v>14</v>
      </c>
      <c r="B8" s="181">
        <v>22</v>
      </c>
      <c r="C8" s="143" t="s">
        <v>219</v>
      </c>
      <c r="D8" s="162">
        <v>1396</v>
      </c>
      <c r="E8" s="164">
        <v>1428</v>
      </c>
      <c r="F8" s="149">
        <v>4</v>
      </c>
      <c r="G8" s="149"/>
      <c r="I8" s="144">
        <v>1</v>
      </c>
      <c r="J8" s="187"/>
      <c r="K8" s="150"/>
    </row>
    <row r="9" spans="1:13" ht="18.600000000000001" customHeight="1" x14ac:dyDescent="0.3">
      <c r="A9" s="147" t="s">
        <v>15</v>
      </c>
      <c r="B9" s="180">
        <v>4</v>
      </c>
      <c r="C9" s="142" t="s">
        <v>33</v>
      </c>
      <c r="D9" s="162">
        <v>2035</v>
      </c>
      <c r="E9" s="164">
        <v>2024</v>
      </c>
      <c r="F9" s="148">
        <v>3.5</v>
      </c>
      <c r="G9" s="148"/>
      <c r="I9" s="152">
        <v>2</v>
      </c>
      <c r="J9" s="187">
        <v>3</v>
      </c>
      <c r="K9" s="150"/>
    </row>
    <row r="10" spans="1:13" ht="18.600000000000001" customHeight="1" x14ac:dyDescent="0.3">
      <c r="A10" s="147" t="s">
        <v>16</v>
      </c>
      <c r="B10" s="180">
        <v>5</v>
      </c>
      <c r="C10" s="142" t="s">
        <v>37</v>
      </c>
      <c r="D10" s="162">
        <v>1879</v>
      </c>
      <c r="E10" s="164">
        <v>1878</v>
      </c>
      <c r="F10" s="148">
        <v>3.5</v>
      </c>
      <c r="G10" s="148"/>
      <c r="I10" s="152">
        <v>2</v>
      </c>
      <c r="J10" s="187">
        <v>1</v>
      </c>
      <c r="K10" s="150"/>
    </row>
    <row r="11" spans="1:13" ht="18.600000000000001" customHeight="1" x14ac:dyDescent="0.3">
      <c r="A11" s="147" t="s">
        <v>17</v>
      </c>
      <c r="B11" s="180">
        <v>7</v>
      </c>
      <c r="C11" s="142" t="s">
        <v>38</v>
      </c>
      <c r="D11" s="162">
        <v>1824</v>
      </c>
      <c r="E11" s="164">
        <v>1818</v>
      </c>
      <c r="F11" s="148">
        <v>3.5</v>
      </c>
      <c r="G11" s="148"/>
      <c r="I11" s="152">
        <v>2</v>
      </c>
      <c r="J11" s="187">
        <v>3</v>
      </c>
      <c r="K11" s="150"/>
    </row>
    <row r="12" spans="1:13" ht="18.600000000000001" customHeight="1" x14ac:dyDescent="0.3">
      <c r="A12" s="147" t="s">
        <v>18</v>
      </c>
      <c r="B12" s="180">
        <v>42</v>
      </c>
      <c r="C12" s="142" t="s">
        <v>176</v>
      </c>
      <c r="D12" s="162">
        <v>1792</v>
      </c>
      <c r="E12" s="164">
        <v>1791</v>
      </c>
      <c r="F12" s="180">
        <v>3.5</v>
      </c>
      <c r="G12" s="180"/>
      <c r="I12" s="152">
        <v>2</v>
      </c>
      <c r="J12" s="187">
        <v>1</v>
      </c>
      <c r="K12" s="150"/>
    </row>
    <row r="13" spans="1:13" ht="18.600000000000001" customHeight="1" x14ac:dyDescent="0.3">
      <c r="A13" s="147" t="s">
        <v>19</v>
      </c>
      <c r="B13" s="180">
        <v>9</v>
      </c>
      <c r="C13" s="142" t="s">
        <v>128</v>
      </c>
      <c r="D13" s="162">
        <v>1677</v>
      </c>
      <c r="E13" s="164">
        <v>1677</v>
      </c>
      <c r="F13" s="148">
        <v>3.5</v>
      </c>
      <c r="G13" s="148"/>
      <c r="I13" s="152">
        <v>2</v>
      </c>
      <c r="J13" s="187">
        <v>1</v>
      </c>
      <c r="K13" s="150"/>
    </row>
    <row r="14" spans="1:13" ht="18.600000000000001" customHeight="1" x14ac:dyDescent="0.3">
      <c r="A14" s="147" t="s">
        <v>20</v>
      </c>
      <c r="B14" s="181">
        <v>12</v>
      </c>
      <c r="C14" s="143" t="s">
        <v>41</v>
      </c>
      <c r="D14" s="162">
        <v>1558</v>
      </c>
      <c r="E14" s="164">
        <v>1551</v>
      </c>
      <c r="F14" s="149">
        <v>3.5</v>
      </c>
      <c r="G14" s="149"/>
      <c r="I14" s="144">
        <v>1</v>
      </c>
      <c r="J14" s="187"/>
      <c r="K14" s="150"/>
    </row>
    <row r="15" spans="1:13" ht="18.600000000000001" customHeight="1" x14ac:dyDescent="0.3">
      <c r="A15" s="147" t="s">
        <v>21</v>
      </c>
      <c r="B15" s="180">
        <v>8</v>
      </c>
      <c r="C15" s="142" t="s">
        <v>76</v>
      </c>
      <c r="D15" s="162">
        <v>1677</v>
      </c>
      <c r="E15" s="164">
        <v>1681</v>
      </c>
      <c r="F15" s="148">
        <v>3</v>
      </c>
      <c r="G15" s="148"/>
      <c r="I15" s="152">
        <v>2</v>
      </c>
      <c r="J15" s="187"/>
      <c r="K15" s="150"/>
    </row>
    <row r="16" spans="1:13" ht="18.600000000000001" customHeight="1" x14ac:dyDescent="0.3">
      <c r="A16" s="147" t="s">
        <v>22</v>
      </c>
      <c r="B16" s="181">
        <v>14</v>
      </c>
      <c r="C16" s="143" t="s">
        <v>218</v>
      </c>
      <c r="D16" s="162">
        <v>1520</v>
      </c>
      <c r="E16" s="164">
        <v>1497</v>
      </c>
      <c r="F16" s="149">
        <v>3</v>
      </c>
      <c r="G16" s="149"/>
      <c r="I16" s="144">
        <v>1</v>
      </c>
      <c r="J16" s="187"/>
      <c r="K16" s="150"/>
    </row>
    <row r="17" spans="1:11" ht="18.600000000000001" customHeight="1" x14ac:dyDescent="0.3">
      <c r="A17" s="147" t="s">
        <v>23</v>
      </c>
      <c r="B17" s="181">
        <v>17</v>
      </c>
      <c r="C17" s="143" t="s">
        <v>254</v>
      </c>
      <c r="D17" s="162">
        <v>1469</v>
      </c>
      <c r="E17" s="164">
        <v>1459</v>
      </c>
      <c r="F17" s="149">
        <v>3</v>
      </c>
      <c r="G17" s="149"/>
      <c r="I17" s="144">
        <v>1</v>
      </c>
      <c r="J17" s="187"/>
      <c r="K17" s="150"/>
    </row>
    <row r="18" spans="1:11" ht="18.600000000000001" customHeight="1" x14ac:dyDescent="0.3">
      <c r="A18" s="147" t="s">
        <v>24</v>
      </c>
      <c r="B18" s="181">
        <v>18</v>
      </c>
      <c r="C18" s="143" t="s">
        <v>102</v>
      </c>
      <c r="D18" s="162">
        <v>1459</v>
      </c>
      <c r="E18" s="164">
        <v>1463</v>
      </c>
      <c r="F18" s="149">
        <v>3</v>
      </c>
      <c r="G18" s="149"/>
      <c r="I18" s="144">
        <v>1</v>
      </c>
      <c r="J18" s="187"/>
      <c r="K18" s="150"/>
    </row>
    <row r="19" spans="1:11" ht="18.600000000000001" customHeight="1" x14ac:dyDescent="0.3">
      <c r="A19" s="147" t="s">
        <v>25</v>
      </c>
      <c r="B19" s="147">
        <v>28</v>
      </c>
      <c r="C19" s="184" t="s">
        <v>255</v>
      </c>
      <c r="D19" s="162">
        <v>1240</v>
      </c>
      <c r="E19" s="164">
        <v>1235</v>
      </c>
      <c r="F19" s="165">
        <v>3</v>
      </c>
      <c r="G19" s="165"/>
      <c r="I19" s="150">
        <v>0</v>
      </c>
      <c r="J19" s="187"/>
      <c r="K19" s="150"/>
    </row>
    <row r="20" spans="1:11" ht="18.600000000000001" customHeight="1" x14ac:dyDescent="0.3">
      <c r="A20" s="147" t="s">
        <v>26</v>
      </c>
      <c r="B20" s="181">
        <v>15</v>
      </c>
      <c r="C20" s="143" t="s">
        <v>222</v>
      </c>
      <c r="D20" s="162">
        <v>1510</v>
      </c>
      <c r="E20" s="164">
        <v>1501</v>
      </c>
      <c r="F20" s="149">
        <v>2.5</v>
      </c>
      <c r="G20" s="149"/>
      <c r="I20" s="144">
        <v>1</v>
      </c>
      <c r="J20" s="187">
        <v>-1</v>
      </c>
      <c r="K20" s="150"/>
    </row>
    <row r="21" spans="1:11" ht="18.600000000000001" customHeight="1" x14ac:dyDescent="0.3">
      <c r="A21" s="147" t="s">
        <v>27</v>
      </c>
      <c r="B21" s="181">
        <v>16</v>
      </c>
      <c r="C21" s="143" t="s">
        <v>43</v>
      </c>
      <c r="D21" s="162">
        <v>1472</v>
      </c>
      <c r="E21" s="164">
        <v>1440</v>
      </c>
      <c r="F21" s="149">
        <v>2.5</v>
      </c>
      <c r="G21" s="149"/>
      <c r="I21" s="144">
        <v>1</v>
      </c>
      <c r="J21" s="187"/>
      <c r="K21" s="150"/>
    </row>
    <row r="22" spans="1:11" ht="18.600000000000001" customHeight="1" x14ac:dyDescent="0.3">
      <c r="A22" s="147" t="s">
        <v>28</v>
      </c>
      <c r="B22" s="181">
        <v>21</v>
      </c>
      <c r="C22" s="143" t="s">
        <v>188</v>
      </c>
      <c r="D22" s="162">
        <v>1429</v>
      </c>
      <c r="E22" s="164">
        <v>1435</v>
      </c>
      <c r="F22" s="149">
        <v>2.5</v>
      </c>
      <c r="G22" s="149"/>
      <c r="I22" s="144">
        <v>1</v>
      </c>
      <c r="J22" s="187"/>
      <c r="K22" s="150"/>
    </row>
    <row r="23" spans="1:11" ht="18.600000000000001" customHeight="1" x14ac:dyDescent="0.3">
      <c r="A23" s="147" t="s">
        <v>29</v>
      </c>
      <c r="B23" s="181">
        <v>24</v>
      </c>
      <c r="C23" s="143" t="s">
        <v>119</v>
      </c>
      <c r="D23" s="162">
        <v>1335</v>
      </c>
      <c r="E23" s="164">
        <v>0</v>
      </c>
      <c r="F23" s="149">
        <v>2.5</v>
      </c>
      <c r="G23" s="149"/>
      <c r="I23" s="144">
        <v>1</v>
      </c>
      <c r="J23" s="187"/>
      <c r="K23" s="150"/>
    </row>
    <row r="24" spans="1:11" ht="18.600000000000001" customHeight="1" x14ac:dyDescent="0.3">
      <c r="A24" s="147" t="s">
        <v>30</v>
      </c>
      <c r="B24" s="147">
        <v>29</v>
      </c>
      <c r="C24" s="184" t="s">
        <v>252</v>
      </c>
      <c r="D24" s="162">
        <v>1211</v>
      </c>
      <c r="E24" s="164">
        <v>1246</v>
      </c>
      <c r="F24" s="165">
        <v>2.5</v>
      </c>
      <c r="G24" s="165"/>
      <c r="I24" s="164">
        <v>0</v>
      </c>
      <c r="J24" s="187"/>
      <c r="K24" s="150"/>
    </row>
    <row r="25" spans="1:11" ht="18.600000000000001" customHeight="1" x14ac:dyDescent="0.3">
      <c r="A25" s="147" t="s">
        <v>53</v>
      </c>
      <c r="B25" s="147">
        <v>34</v>
      </c>
      <c r="C25" s="184" t="s">
        <v>315</v>
      </c>
      <c r="D25" s="162">
        <v>0</v>
      </c>
      <c r="E25" s="164">
        <v>1629</v>
      </c>
      <c r="F25" s="165">
        <v>2.5</v>
      </c>
      <c r="G25" s="165"/>
      <c r="I25" s="150">
        <v>0</v>
      </c>
      <c r="J25" s="187">
        <v>1</v>
      </c>
      <c r="K25" s="150"/>
    </row>
    <row r="26" spans="1:11" ht="18.600000000000001" customHeight="1" x14ac:dyDescent="0.3">
      <c r="A26" s="147" t="s">
        <v>54</v>
      </c>
      <c r="B26" s="180">
        <v>10</v>
      </c>
      <c r="C26" s="142" t="s">
        <v>227</v>
      </c>
      <c r="D26" s="162">
        <v>1654</v>
      </c>
      <c r="E26" s="164">
        <v>1733</v>
      </c>
      <c r="F26" s="148">
        <v>2</v>
      </c>
      <c r="G26" s="148"/>
      <c r="I26" s="152">
        <v>2</v>
      </c>
      <c r="J26" s="187"/>
      <c r="K26" s="150"/>
    </row>
    <row r="27" spans="1:11" ht="18.600000000000001" customHeight="1" x14ac:dyDescent="0.3">
      <c r="A27" s="147" t="s">
        <v>58</v>
      </c>
      <c r="B27" s="181">
        <v>19</v>
      </c>
      <c r="C27" s="143" t="s">
        <v>47</v>
      </c>
      <c r="D27" s="162">
        <v>1443</v>
      </c>
      <c r="E27" s="164">
        <v>1481</v>
      </c>
      <c r="F27" s="149">
        <v>2</v>
      </c>
      <c r="G27" s="149"/>
      <c r="I27" s="144">
        <v>1</v>
      </c>
      <c r="J27" s="187"/>
      <c r="K27" s="150"/>
    </row>
    <row r="28" spans="1:11" ht="18.600000000000001" customHeight="1" x14ac:dyDescent="0.3">
      <c r="A28" s="147" t="s">
        <v>63</v>
      </c>
      <c r="B28" s="181">
        <v>23</v>
      </c>
      <c r="C28" s="143" t="s">
        <v>240</v>
      </c>
      <c r="D28" s="162">
        <v>1392</v>
      </c>
      <c r="E28" s="164">
        <v>1419</v>
      </c>
      <c r="F28" s="149">
        <v>2</v>
      </c>
      <c r="G28" s="149"/>
      <c r="I28" s="144">
        <v>1</v>
      </c>
      <c r="J28" s="187"/>
      <c r="K28" s="150"/>
    </row>
    <row r="29" spans="1:11" ht="18.600000000000001" customHeight="1" x14ac:dyDescent="0.3">
      <c r="A29" s="147" t="s">
        <v>64</v>
      </c>
      <c r="B29" s="147">
        <v>26</v>
      </c>
      <c r="C29" s="184" t="s">
        <v>56</v>
      </c>
      <c r="D29" s="162">
        <v>1277</v>
      </c>
      <c r="E29" s="164">
        <v>1287</v>
      </c>
      <c r="F29" s="165">
        <v>2</v>
      </c>
      <c r="G29" s="165"/>
      <c r="I29" s="150">
        <v>0</v>
      </c>
      <c r="J29" s="187"/>
      <c r="K29" s="150"/>
    </row>
    <row r="30" spans="1:11" ht="18.600000000000001" customHeight="1" x14ac:dyDescent="0.3">
      <c r="A30" s="147" t="s">
        <v>65</v>
      </c>
      <c r="B30" s="147">
        <v>30</v>
      </c>
      <c r="C30" s="184" t="s">
        <v>276</v>
      </c>
      <c r="D30" s="163">
        <v>1171</v>
      </c>
      <c r="E30" s="164">
        <v>1345</v>
      </c>
      <c r="F30" s="165">
        <v>2</v>
      </c>
      <c r="G30" s="165"/>
      <c r="I30" s="164">
        <v>0</v>
      </c>
      <c r="J30" s="187"/>
      <c r="K30" s="150"/>
    </row>
    <row r="31" spans="1:11" ht="18.600000000000001" customHeight="1" x14ac:dyDescent="0.3">
      <c r="A31" s="147" t="s">
        <v>70</v>
      </c>
      <c r="B31" s="147">
        <v>31</v>
      </c>
      <c r="C31" s="184" t="s">
        <v>223</v>
      </c>
      <c r="D31" s="162">
        <v>1171</v>
      </c>
      <c r="E31" s="164">
        <v>1165</v>
      </c>
      <c r="F31" s="165">
        <v>2</v>
      </c>
      <c r="G31" s="165"/>
      <c r="I31" s="150">
        <v>0</v>
      </c>
      <c r="J31" s="187"/>
      <c r="K31" s="150"/>
    </row>
    <row r="32" spans="1:11" ht="18.600000000000001" customHeight="1" x14ac:dyDescent="0.3">
      <c r="A32" s="147" t="s">
        <v>71</v>
      </c>
      <c r="B32" s="147">
        <v>41</v>
      </c>
      <c r="C32" s="184" t="s">
        <v>351</v>
      </c>
      <c r="D32" s="162">
        <v>0</v>
      </c>
      <c r="E32" s="164">
        <v>1055</v>
      </c>
      <c r="F32" s="165">
        <v>2</v>
      </c>
      <c r="G32" s="165"/>
      <c r="I32" s="150">
        <v>0</v>
      </c>
      <c r="J32" s="187"/>
      <c r="K32" s="150"/>
    </row>
    <row r="33" spans="1:11" ht="18.600000000000001" customHeight="1" x14ac:dyDescent="0.3">
      <c r="A33" s="147" t="s">
        <v>72</v>
      </c>
      <c r="B33" s="147">
        <v>38</v>
      </c>
      <c r="C33" s="161" t="s">
        <v>324</v>
      </c>
      <c r="D33" s="162">
        <v>0</v>
      </c>
      <c r="E33" s="164">
        <v>0</v>
      </c>
      <c r="F33" s="165">
        <v>2</v>
      </c>
      <c r="G33" s="165"/>
      <c r="I33" s="150">
        <v>0</v>
      </c>
      <c r="J33" s="187"/>
      <c r="K33" s="150"/>
    </row>
    <row r="34" spans="1:11" ht="18.600000000000001" customHeight="1" x14ac:dyDescent="0.3">
      <c r="A34" s="147" t="s">
        <v>170</v>
      </c>
      <c r="B34" s="147">
        <v>39</v>
      </c>
      <c r="C34" s="161" t="s">
        <v>325</v>
      </c>
      <c r="D34" s="162">
        <v>0</v>
      </c>
      <c r="E34" s="164">
        <v>0</v>
      </c>
      <c r="F34" s="165">
        <v>2</v>
      </c>
      <c r="G34" s="165"/>
      <c r="I34" s="150">
        <v>0</v>
      </c>
      <c r="J34" s="187"/>
      <c r="K34" s="150"/>
    </row>
    <row r="35" spans="1:11" ht="18.600000000000001" customHeight="1" x14ac:dyDescent="0.3">
      <c r="A35" s="147" t="s">
        <v>78</v>
      </c>
      <c r="B35" s="181">
        <v>11</v>
      </c>
      <c r="C35" s="143" t="s">
        <v>215</v>
      </c>
      <c r="D35" s="162">
        <v>1597</v>
      </c>
      <c r="E35" s="164">
        <v>1503</v>
      </c>
      <c r="F35" s="149">
        <v>1.5</v>
      </c>
      <c r="G35" s="149"/>
      <c r="I35" s="144">
        <v>1</v>
      </c>
      <c r="J35" s="187"/>
      <c r="K35" s="150"/>
    </row>
    <row r="36" spans="1:11" ht="18.600000000000001" customHeight="1" x14ac:dyDescent="0.3">
      <c r="A36" s="147" t="s">
        <v>80</v>
      </c>
      <c r="B36" s="181">
        <v>13</v>
      </c>
      <c r="C36" s="143" t="s">
        <v>131</v>
      </c>
      <c r="D36" s="162">
        <v>1534</v>
      </c>
      <c r="E36" s="164">
        <v>1521</v>
      </c>
      <c r="F36" s="149">
        <v>1.5</v>
      </c>
      <c r="G36" s="149"/>
      <c r="I36" s="144">
        <v>1</v>
      </c>
      <c r="J36" s="187">
        <v>1</v>
      </c>
      <c r="K36" s="150"/>
    </row>
    <row r="37" spans="1:11" ht="18.600000000000001" customHeight="1" x14ac:dyDescent="0.3">
      <c r="A37" s="147" t="s">
        <v>82</v>
      </c>
      <c r="B37" s="181">
        <v>20</v>
      </c>
      <c r="C37" s="143" t="s">
        <v>221</v>
      </c>
      <c r="D37" s="162">
        <v>1434</v>
      </c>
      <c r="E37" s="183">
        <v>1452</v>
      </c>
      <c r="F37" s="149">
        <v>1.5</v>
      </c>
      <c r="G37" s="149"/>
      <c r="I37" s="144">
        <v>1</v>
      </c>
      <c r="J37" s="187"/>
      <c r="K37" s="150"/>
    </row>
    <row r="38" spans="1:11" ht="18.600000000000001" customHeight="1" x14ac:dyDescent="0.3">
      <c r="A38" s="147" t="s">
        <v>85</v>
      </c>
      <c r="B38" s="181">
        <v>25</v>
      </c>
      <c r="C38" s="143" t="s">
        <v>169</v>
      </c>
      <c r="D38" s="162">
        <v>1309</v>
      </c>
      <c r="E38" s="164">
        <v>0</v>
      </c>
      <c r="F38" s="149">
        <v>1</v>
      </c>
      <c r="G38" s="149"/>
      <c r="I38" s="144">
        <v>1</v>
      </c>
      <c r="J38" s="187"/>
      <c r="K38" s="150"/>
    </row>
    <row r="39" spans="1:11" ht="18.600000000000001" customHeight="1" x14ac:dyDescent="0.3">
      <c r="A39" s="147" t="s">
        <v>103</v>
      </c>
      <c r="B39" s="147">
        <v>27</v>
      </c>
      <c r="C39" s="184" t="s">
        <v>48</v>
      </c>
      <c r="D39" s="162">
        <v>1241</v>
      </c>
      <c r="E39" s="164">
        <v>1278</v>
      </c>
      <c r="F39" s="165">
        <v>1</v>
      </c>
      <c r="G39" s="165"/>
      <c r="I39" s="150">
        <v>0</v>
      </c>
      <c r="J39" s="187"/>
      <c r="K39" s="150"/>
    </row>
    <row r="40" spans="1:11" ht="18.600000000000001" customHeight="1" x14ac:dyDescent="0.3">
      <c r="A40" s="147" t="s">
        <v>104</v>
      </c>
      <c r="B40" s="147">
        <v>33</v>
      </c>
      <c r="C40" s="184" t="s">
        <v>321</v>
      </c>
      <c r="D40" s="162">
        <v>1156</v>
      </c>
      <c r="E40" s="164">
        <v>1212</v>
      </c>
      <c r="F40" s="165">
        <v>1</v>
      </c>
      <c r="G40" s="165"/>
      <c r="I40" s="150">
        <v>0</v>
      </c>
      <c r="J40" s="187"/>
      <c r="K40" s="150"/>
    </row>
    <row r="41" spans="1:11" ht="18.600000000000001" customHeight="1" x14ac:dyDescent="0.3">
      <c r="A41" s="147" t="s">
        <v>105</v>
      </c>
      <c r="B41" s="147">
        <v>32</v>
      </c>
      <c r="C41" s="184" t="s">
        <v>313</v>
      </c>
      <c r="D41" s="162">
        <v>1120</v>
      </c>
      <c r="E41" s="164">
        <v>1034</v>
      </c>
      <c r="F41" s="165">
        <v>1</v>
      </c>
      <c r="G41" s="165"/>
      <c r="I41" s="150">
        <v>0</v>
      </c>
      <c r="J41" s="187"/>
      <c r="K41" s="150"/>
    </row>
    <row r="42" spans="1:11" ht="18.600000000000001" customHeight="1" x14ac:dyDescent="0.3">
      <c r="A42" s="147" t="s">
        <v>106</v>
      </c>
      <c r="B42" s="147">
        <v>35</v>
      </c>
      <c r="C42" s="184" t="s">
        <v>322</v>
      </c>
      <c r="D42" s="162">
        <v>0</v>
      </c>
      <c r="E42" s="164">
        <v>1072</v>
      </c>
      <c r="F42" s="165">
        <v>1</v>
      </c>
      <c r="G42" s="165"/>
      <c r="I42" s="150">
        <v>0</v>
      </c>
      <c r="J42" s="187"/>
      <c r="K42" s="150">
        <v>1</v>
      </c>
    </row>
    <row r="43" spans="1:11" ht="18.600000000000001" customHeight="1" x14ac:dyDescent="0.3">
      <c r="A43" s="147" t="s">
        <v>107</v>
      </c>
      <c r="B43" s="147">
        <v>36</v>
      </c>
      <c r="C43" s="184" t="s">
        <v>295</v>
      </c>
      <c r="D43" s="162">
        <v>0</v>
      </c>
      <c r="E43" s="164">
        <v>0</v>
      </c>
      <c r="F43" s="165">
        <v>1</v>
      </c>
      <c r="G43" s="165"/>
      <c r="I43" s="164">
        <v>0</v>
      </c>
      <c r="J43" s="187">
        <v>2</v>
      </c>
      <c r="K43" s="150"/>
    </row>
    <row r="44" spans="1:11" ht="18.600000000000001" customHeight="1" x14ac:dyDescent="0.3">
      <c r="A44" s="147" t="s">
        <v>108</v>
      </c>
      <c r="B44" s="147">
        <v>40</v>
      </c>
      <c r="C44" s="184" t="s">
        <v>352</v>
      </c>
      <c r="D44" s="162">
        <v>0</v>
      </c>
      <c r="E44" s="164">
        <v>1084</v>
      </c>
      <c r="F44" s="165">
        <v>0.5</v>
      </c>
      <c r="G44" s="165"/>
      <c r="I44" s="150">
        <v>0</v>
      </c>
      <c r="J44" s="187">
        <v>1</v>
      </c>
      <c r="K44" s="150"/>
    </row>
    <row r="45" spans="1:11" ht="18.600000000000001" customHeight="1" x14ac:dyDescent="0.3">
      <c r="A45" s="147" t="s">
        <v>110</v>
      </c>
      <c r="B45" s="147">
        <v>37</v>
      </c>
      <c r="C45" s="161" t="s">
        <v>323</v>
      </c>
      <c r="D45" s="162">
        <v>0</v>
      </c>
      <c r="E45" s="164">
        <v>0</v>
      </c>
      <c r="F45" s="165">
        <v>0.5</v>
      </c>
      <c r="G45" s="165"/>
      <c r="I45" s="150">
        <v>0</v>
      </c>
      <c r="J45" s="187">
        <v>1</v>
      </c>
      <c r="K45" s="150"/>
    </row>
    <row r="46" spans="1:11" x14ac:dyDescent="0.25">
      <c r="B46" s="23"/>
      <c r="E46" s="141"/>
      <c r="H46" s="30" t="s">
        <v>259</v>
      </c>
      <c r="I46" s="30">
        <f>SUM(I5:I45)</f>
        <v>35</v>
      </c>
      <c r="J46" s="30">
        <f>SUM(J5:J45)</f>
        <v>16</v>
      </c>
      <c r="K46" s="30">
        <f>SUM(K5:K45)</f>
        <v>1</v>
      </c>
    </row>
    <row r="47" spans="1:11" x14ac:dyDescent="0.25">
      <c r="E47" s="141"/>
    </row>
    <row r="48" spans="1:11" x14ac:dyDescent="0.25">
      <c r="E48" s="141"/>
    </row>
    <row r="49" spans="5:5" x14ac:dyDescent="0.25">
      <c r="E49" s="141"/>
    </row>
  </sheetData>
  <sortState xmlns:xlrd2="http://schemas.microsoft.com/office/spreadsheetml/2017/richdata2" ref="B5:K45">
    <sortCondition descending="1" ref="F5:F45"/>
    <sortCondition descending="1" ref="D5:D45"/>
    <sortCondition descending="1" ref="E5:E45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46"/>
  <sheetViews>
    <sheetView topLeftCell="A25" workbookViewId="0">
      <selection activeCell="M16" sqref="M16"/>
    </sheetView>
  </sheetViews>
  <sheetFormatPr defaultColWidth="8.7109375" defaultRowHeight="15.75" x14ac:dyDescent="0.25"/>
  <cols>
    <col min="1" max="1" width="8.7109375" style="54"/>
    <col min="2" max="2" width="7" style="55" customWidth="1"/>
    <col min="3" max="3" width="27.7109375" style="54" customWidth="1"/>
    <col min="4" max="4" width="9.28515625" style="159" bestFit="1" customWidth="1"/>
    <col min="5" max="5" width="9.28515625" style="55" customWidth="1"/>
    <col min="6" max="6" width="11.28515625" style="55" customWidth="1"/>
    <col min="7" max="7" width="27" style="54" customWidth="1"/>
    <col min="8" max="16384" width="8.7109375" style="54"/>
  </cols>
  <sheetData>
    <row r="1" spans="2:7" ht="18.75" x14ac:dyDescent="0.3">
      <c r="B1" s="140" t="s">
        <v>374</v>
      </c>
    </row>
    <row r="2" spans="2:7" ht="18.75" x14ac:dyDescent="0.3">
      <c r="C2" s="140"/>
    </row>
    <row r="3" spans="2:7" s="179" customFormat="1" ht="47.25" x14ac:dyDescent="0.25">
      <c r="B3" s="176" t="s">
        <v>267</v>
      </c>
      <c r="C3" s="177" t="s">
        <v>0</v>
      </c>
      <c r="D3" s="176" t="s">
        <v>134</v>
      </c>
      <c r="E3" s="176" t="s">
        <v>268</v>
      </c>
      <c r="F3" s="178" t="s">
        <v>312</v>
      </c>
      <c r="G3" s="176" t="s">
        <v>280</v>
      </c>
    </row>
    <row r="4" spans="2:7" ht="17.25" x14ac:dyDescent="0.3">
      <c r="B4" s="180">
        <v>1</v>
      </c>
      <c r="C4" s="142" t="s">
        <v>314</v>
      </c>
      <c r="D4" s="162">
        <v>2102</v>
      </c>
      <c r="E4" s="164">
        <v>2083</v>
      </c>
      <c r="F4" s="180">
        <v>2</v>
      </c>
      <c r="G4" s="161" t="s">
        <v>316</v>
      </c>
    </row>
    <row r="5" spans="2:7" ht="17.25" x14ac:dyDescent="0.3">
      <c r="B5" s="180">
        <v>2</v>
      </c>
      <c r="C5" s="142" t="s">
        <v>126</v>
      </c>
      <c r="D5" s="162">
        <v>2064</v>
      </c>
      <c r="E5" s="164">
        <v>2148</v>
      </c>
      <c r="F5" s="180">
        <v>2</v>
      </c>
      <c r="G5" s="161" t="s">
        <v>281</v>
      </c>
    </row>
    <row r="6" spans="2:7" ht="17.25" x14ac:dyDescent="0.3">
      <c r="B6" s="180">
        <v>3</v>
      </c>
      <c r="C6" s="142" t="s">
        <v>130</v>
      </c>
      <c r="D6" s="185">
        <v>2059</v>
      </c>
      <c r="E6" s="164">
        <v>2030</v>
      </c>
      <c r="F6" s="180">
        <v>2</v>
      </c>
      <c r="G6" s="161" t="s">
        <v>281</v>
      </c>
    </row>
    <row r="7" spans="2:7" ht="17.25" x14ac:dyDescent="0.3">
      <c r="B7" s="180">
        <v>4</v>
      </c>
      <c r="C7" s="142" t="s">
        <v>33</v>
      </c>
      <c r="D7" s="162">
        <v>2035</v>
      </c>
      <c r="E7" s="164">
        <v>2024</v>
      </c>
      <c r="F7" s="180">
        <v>2</v>
      </c>
      <c r="G7" s="161" t="s">
        <v>317</v>
      </c>
    </row>
    <row r="8" spans="2:7" ht="17.25" x14ac:dyDescent="0.3">
      <c r="B8" s="180">
        <v>5</v>
      </c>
      <c r="C8" s="142" t="s">
        <v>37</v>
      </c>
      <c r="D8" s="162">
        <v>1879</v>
      </c>
      <c r="E8" s="164">
        <v>1878</v>
      </c>
      <c r="F8" s="180">
        <v>2</v>
      </c>
      <c r="G8" s="161" t="s">
        <v>281</v>
      </c>
    </row>
    <row r="9" spans="2:7" ht="17.25" x14ac:dyDescent="0.3">
      <c r="B9" s="180">
        <v>6</v>
      </c>
      <c r="C9" s="142" t="s">
        <v>38</v>
      </c>
      <c r="D9" s="162">
        <v>1824</v>
      </c>
      <c r="E9" s="164">
        <v>1818</v>
      </c>
      <c r="F9" s="180">
        <v>2</v>
      </c>
      <c r="G9" s="161" t="s">
        <v>281</v>
      </c>
    </row>
    <row r="10" spans="2:7" ht="17.25" x14ac:dyDescent="0.3">
      <c r="B10" s="180">
        <v>7</v>
      </c>
      <c r="C10" s="142" t="s">
        <v>176</v>
      </c>
      <c r="D10" s="162">
        <v>1792</v>
      </c>
      <c r="E10" s="164">
        <v>1791</v>
      </c>
      <c r="F10" s="180">
        <v>2</v>
      </c>
      <c r="G10" s="161" t="s">
        <v>281</v>
      </c>
    </row>
    <row r="11" spans="2:7" ht="17.25" x14ac:dyDescent="0.3">
      <c r="B11" s="180">
        <v>8</v>
      </c>
      <c r="C11" s="142" t="s">
        <v>76</v>
      </c>
      <c r="D11" s="162">
        <v>1677</v>
      </c>
      <c r="E11" s="164">
        <v>1681</v>
      </c>
      <c r="F11" s="180">
        <v>2</v>
      </c>
      <c r="G11" s="161" t="s">
        <v>281</v>
      </c>
    </row>
    <row r="12" spans="2:7" ht="17.25" x14ac:dyDescent="0.3">
      <c r="B12" s="180">
        <v>9</v>
      </c>
      <c r="C12" s="142" t="s">
        <v>128</v>
      </c>
      <c r="D12" s="162">
        <v>1677</v>
      </c>
      <c r="E12" s="164">
        <v>1677</v>
      </c>
      <c r="F12" s="180">
        <v>2</v>
      </c>
      <c r="G12" s="161" t="s">
        <v>281</v>
      </c>
    </row>
    <row r="13" spans="2:7" ht="17.25" x14ac:dyDescent="0.3">
      <c r="B13" s="180">
        <v>10</v>
      </c>
      <c r="C13" s="142" t="s">
        <v>227</v>
      </c>
      <c r="D13" s="162">
        <v>1654</v>
      </c>
      <c r="E13" s="164">
        <v>1733</v>
      </c>
      <c r="F13" s="180">
        <v>2</v>
      </c>
      <c r="G13" s="161" t="s">
        <v>318</v>
      </c>
    </row>
    <row r="14" spans="2:7" ht="17.25" x14ac:dyDescent="0.3">
      <c r="B14" s="180">
        <v>11</v>
      </c>
      <c r="C14" s="184"/>
      <c r="D14" s="162"/>
      <c r="E14" s="164"/>
      <c r="F14" s="165"/>
      <c r="G14" s="161"/>
    </row>
    <row r="15" spans="2:7" ht="17.25" x14ac:dyDescent="0.3">
      <c r="B15" s="181">
        <v>12</v>
      </c>
      <c r="C15" s="143" t="s">
        <v>215</v>
      </c>
      <c r="D15" s="162">
        <v>1597</v>
      </c>
      <c r="E15" s="164">
        <v>1503</v>
      </c>
      <c r="F15" s="181">
        <v>1</v>
      </c>
      <c r="G15" s="161" t="s">
        <v>281</v>
      </c>
    </row>
    <row r="16" spans="2:7" ht="17.25" x14ac:dyDescent="0.3">
      <c r="B16" s="181">
        <v>13</v>
      </c>
      <c r="C16" s="143" t="s">
        <v>41</v>
      </c>
      <c r="D16" s="162">
        <v>1558</v>
      </c>
      <c r="E16" s="164">
        <v>1551</v>
      </c>
      <c r="F16" s="181">
        <v>1</v>
      </c>
      <c r="G16" s="161" t="s">
        <v>318</v>
      </c>
    </row>
    <row r="17" spans="2:7" ht="17.25" x14ac:dyDescent="0.3">
      <c r="B17" s="181">
        <v>14</v>
      </c>
      <c r="C17" s="143" t="s">
        <v>131</v>
      </c>
      <c r="D17" s="162">
        <v>1534</v>
      </c>
      <c r="E17" s="164">
        <v>1521</v>
      </c>
      <c r="F17" s="181">
        <v>1</v>
      </c>
      <c r="G17" s="161" t="s">
        <v>281</v>
      </c>
    </row>
    <row r="18" spans="2:7" ht="17.25" x14ac:dyDescent="0.3">
      <c r="B18" s="181">
        <v>15</v>
      </c>
      <c r="C18" s="143" t="s">
        <v>218</v>
      </c>
      <c r="D18" s="162">
        <v>1520</v>
      </c>
      <c r="E18" s="164">
        <v>1497</v>
      </c>
      <c r="F18" s="181">
        <v>1</v>
      </c>
      <c r="G18" s="161" t="s">
        <v>281</v>
      </c>
    </row>
    <row r="19" spans="2:7" ht="17.25" x14ac:dyDescent="0.3">
      <c r="B19" s="181">
        <v>16</v>
      </c>
      <c r="C19" s="143" t="s">
        <v>222</v>
      </c>
      <c r="D19" s="162">
        <v>1510</v>
      </c>
      <c r="E19" s="164">
        <v>1501</v>
      </c>
      <c r="F19" s="181">
        <v>1</v>
      </c>
      <c r="G19" s="161" t="s">
        <v>281</v>
      </c>
    </row>
    <row r="20" spans="2:7" ht="17.25" x14ac:dyDescent="0.3">
      <c r="B20" s="181">
        <v>17</v>
      </c>
      <c r="C20" s="143" t="s">
        <v>43</v>
      </c>
      <c r="D20" s="162">
        <v>1472</v>
      </c>
      <c r="E20" s="164">
        <v>1440</v>
      </c>
      <c r="F20" s="181">
        <v>1</v>
      </c>
      <c r="G20" s="161" t="s">
        <v>319</v>
      </c>
    </row>
    <row r="21" spans="2:7" ht="17.25" x14ac:dyDescent="0.3">
      <c r="B21" s="181">
        <v>18</v>
      </c>
      <c r="C21" s="143" t="s">
        <v>254</v>
      </c>
      <c r="D21" s="162">
        <v>1469</v>
      </c>
      <c r="E21" s="164">
        <v>1459</v>
      </c>
      <c r="F21" s="181">
        <v>1</v>
      </c>
      <c r="G21" s="161" t="s">
        <v>281</v>
      </c>
    </row>
    <row r="22" spans="2:7" ht="17.25" x14ac:dyDescent="0.3">
      <c r="B22" s="181">
        <v>19</v>
      </c>
      <c r="C22" s="182" t="s">
        <v>102</v>
      </c>
      <c r="D22" s="162">
        <v>1459</v>
      </c>
      <c r="E22" s="164">
        <v>1463</v>
      </c>
      <c r="F22" s="181">
        <v>1</v>
      </c>
      <c r="G22" s="161" t="s">
        <v>281</v>
      </c>
    </row>
    <row r="23" spans="2:7" ht="17.25" x14ac:dyDescent="0.3">
      <c r="B23" s="181">
        <v>20</v>
      </c>
      <c r="C23" s="182" t="s">
        <v>47</v>
      </c>
      <c r="D23" s="162">
        <v>1443</v>
      </c>
      <c r="E23" s="164">
        <v>1481</v>
      </c>
      <c r="F23" s="181">
        <v>1</v>
      </c>
      <c r="G23" s="161" t="s">
        <v>281</v>
      </c>
    </row>
    <row r="24" spans="2:7" ht="17.25" x14ac:dyDescent="0.3">
      <c r="B24" s="181">
        <v>21</v>
      </c>
      <c r="C24" s="143" t="s">
        <v>221</v>
      </c>
      <c r="D24" s="162">
        <v>1434</v>
      </c>
      <c r="E24" s="183">
        <v>1452</v>
      </c>
      <c r="F24" s="181">
        <v>1</v>
      </c>
      <c r="G24" s="161" t="s">
        <v>281</v>
      </c>
    </row>
    <row r="25" spans="2:7" ht="17.25" x14ac:dyDescent="0.3">
      <c r="B25" s="181">
        <v>22</v>
      </c>
      <c r="C25" s="143" t="s">
        <v>188</v>
      </c>
      <c r="D25" s="162">
        <v>1429</v>
      </c>
      <c r="E25" s="164">
        <v>1435</v>
      </c>
      <c r="F25" s="181">
        <v>1</v>
      </c>
      <c r="G25" s="161" t="s">
        <v>281</v>
      </c>
    </row>
    <row r="26" spans="2:7" ht="17.25" x14ac:dyDescent="0.3">
      <c r="B26" s="181">
        <v>23</v>
      </c>
      <c r="C26" s="143" t="s">
        <v>219</v>
      </c>
      <c r="D26" s="162">
        <v>1396</v>
      </c>
      <c r="E26" s="164">
        <v>1428</v>
      </c>
      <c r="F26" s="181">
        <v>1</v>
      </c>
      <c r="G26" s="161" t="s">
        <v>281</v>
      </c>
    </row>
    <row r="27" spans="2:7" ht="17.25" x14ac:dyDescent="0.3">
      <c r="B27" s="181">
        <v>24</v>
      </c>
      <c r="C27" s="143" t="s">
        <v>240</v>
      </c>
      <c r="D27" s="162">
        <v>1392</v>
      </c>
      <c r="E27" s="164">
        <v>1419</v>
      </c>
      <c r="F27" s="181">
        <v>1</v>
      </c>
      <c r="G27" s="161" t="s">
        <v>319</v>
      </c>
    </row>
    <row r="28" spans="2:7" ht="17.25" x14ac:dyDescent="0.3">
      <c r="B28" s="181">
        <v>25</v>
      </c>
      <c r="C28" s="143" t="s">
        <v>119</v>
      </c>
      <c r="D28" s="162">
        <v>1335</v>
      </c>
      <c r="E28" s="164">
        <v>0</v>
      </c>
      <c r="F28" s="181">
        <v>1</v>
      </c>
      <c r="G28" s="161" t="s">
        <v>282</v>
      </c>
    </row>
    <row r="29" spans="2:7" ht="17.25" x14ac:dyDescent="0.3">
      <c r="B29" s="181">
        <v>26</v>
      </c>
      <c r="C29" s="143" t="s">
        <v>169</v>
      </c>
      <c r="D29" s="162">
        <v>1309</v>
      </c>
      <c r="E29" s="164">
        <v>0</v>
      </c>
      <c r="F29" s="181">
        <v>1</v>
      </c>
      <c r="G29" s="161" t="s">
        <v>282</v>
      </c>
    </row>
    <row r="30" spans="2:7" ht="17.25" x14ac:dyDescent="0.3">
      <c r="B30" s="181">
        <v>27</v>
      </c>
      <c r="C30" s="184"/>
      <c r="D30" s="162"/>
      <c r="E30" s="164"/>
      <c r="F30" s="165"/>
      <c r="G30" s="161"/>
    </row>
    <row r="31" spans="2:7" ht="17.25" x14ac:dyDescent="0.3">
      <c r="B31" s="147">
        <v>28</v>
      </c>
      <c r="C31" s="184" t="s">
        <v>56</v>
      </c>
      <c r="D31" s="162">
        <v>1277</v>
      </c>
      <c r="E31" s="164">
        <v>1287</v>
      </c>
      <c r="F31" s="165">
        <v>0</v>
      </c>
      <c r="G31" s="161" t="s">
        <v>281</v>
      </c>
    </row>
    <row r="32" spans="2:7" ht="17.25" x14ac:dyDescent="0.3">
      <c r="B32" s="147">
        <v>29</v>
      </c>
      <c r="C32" s="184" t="s">
        <v>48</v>
      </c>
      <c r="D32" s="162">
        <v>1241</v>
      </c>
      <c r="E32" s="164">
        <v>1278</v>
      </c>
      <c r="F32" s="165">
        <v>0</v>
      </c>
      <c r="G32" s="161" t="s">
        <v>283</v>
      </c>
    </row>
    <row r="33" spans="2:7" ht="17.25" x14ac:dyDescent="0.3">
      <c r="B33" s="147">
        <v>30</v>
      </c>
      <c r="C33" s="184" t="s">
        <v>255</v>
      </c>
      <c r="D33" s="162">
        <v>1240</v>
      </c>
      <c r="E33" s="164">
        <v>1235</v>
      </c>
      <c r="F33" s="165">
        <v>0</v>
      </c>
      <c r="G33" s="161" t="s">
        <v>281</v>
      </c>
    </row>
    <row r="34" spans="2:7" ht="17.25" x14ac:dyDescent="0.3">
      <c r="B34" s="147">
        <v>31</v>
      </c>
      <c r="C34" s="184" t="s">
        <v>252</v>
      </c>
      <c r="D34" s="162">
        <v>1211</v>
      </c>
      <c r="E34" s="164">
        <v>1246</v>
      </c>
      <c r="F34" s="165">
        <v>0</v>
      </c>
      <c r="G34" s="161" t="s">
        <v>281</v>
      </c>
    </row>
    <row r="35" spans="2:7" ht="17.25" x14ac:dyDescent="0.3">
      <c r="B35" s="147">
        <v>32</v>
      </c>
      <c r="C35" s="184" t="s">
        <v>276</v>
      </c>
      <c r="D35" s="163">
        <v>1171</v>
      </c>
      <c r="E35" s="164">
        <v>1345</v>
      </c>
      <c r="F35" s="165">
        <v>0</v>
      </c>
      <c r="G35" s="161" t="s">
        <v>284</v>
      </c>
    </row>
    <row r="36" spans="2:7" ht="17.25" x14ac:dyDescent="0.3">
      <c r="B36" s="147">
        <v>33</v>
      </c>
      <c r="C36" s="184" t="s">
        <v>223</v>
      </c>
      <c r="D36" s="162">
        <v>1171</v>
      </c>
      <c r="E36" s="164">
        <v>1165</v>
      </c>
      <c r="F36" s="165">
        <v>0</v>
      </c>
      <c r="G36" s="161" t="s">
        <v>282</v>
      </c>
    </row>
    <row r="37" spans="2:7" ht="17.25" x14ac:dyDescent="0.3">
      <c r="B37" s="147">
        <v>34</v>
      </c>
      <c r="C37" s="184" t="s">
        <v>321</v>
      </c>
      <c r="D37" s="162">
        <v>1156</v>
      </c>
      <c r="E37" s="164">
        <v>1212</v>
      </c>
      <c r="F37" s="165">
        <v>0</v>
      </c>
      <c r="G37" s="161" t="s">
        <v>281</v>
      </c>
    </row>
    <row r="38" spans="2:7" ht="17.25" x14ac:dyDescent="0.3">
      <c r="B38" s="147">
        <v>35</v>
      </c>
      <c r="C38" s="184" t="s">
        <v>313</v>
      </c>
      <c r="D38" s="162">
        <v>1120</v>
      </c>
      <c r="E38" s="164">
        <v>1034</v>
      </c>
      <c r="F38" s="165">
        <v>0</v>
      </c>
      <c r="G38" s="161" t="s">
        <v>281</v>
      </c>
    </row>
    <row r="39" spans="2:7" ht="17.25" x14ac:dyDescent="0.3">
      <c r="B39" s="147">
        <v>36</v>
      </c>
      <c r="C39" s="184" t="s">
        <v>315</v>
      </c>
      <c r="D39" s="162">
        <v>0</v>
      </c>
      <c r="E39" s="164">
        <v>1629</v>
      </c>
      <c r="F39" s="165">
        <v>0</v>
      </c>
      <c r="G39" s="161" t="s">
        <v>320</v>
      </c>
    </row>
    <row r="40" spans="2:7" ht="17.25" x14ac:dyDescent="0.3">
      <c r="B40" s="147">
        <v>37</v>
      </c>
      <c r="C40" s="184" t="s">
        <v>352</v>
      </c>
      <c r="D40" s="162">
        <v>0</v>
      </c>
      <c r="E40" s="164">
        <v>1084</v>
      </c>
      <c r="F40" s="165">
        <v>0</v>
      </c>
      <c r="G40" s="161" t="s">
        <v>284</v>
      </c>
    </row>
    <row r="41" spans="2:7" ht="17.25" x14ac:dyDescent="0.3">
      <c r="B41" s="147">
        <v>38</v>
      </c>
      <c r="C41" s="184" t="s">
        <v>322</v>
      </c>
      <c r="D41" s="162">
        <v>0</v>
      </c>
      <c r="E41" s="164">
        <v>1072</v>
      </c>
      <c r="F41" s="165">
        <v>0</v>
      </c>
      <c r="G41" s="161" t="s">
        <v>281</v>
      </c>
    </row>
    <row r="42" spans="2:7" ht="17.25" x14ac:dyDescent="0.3">
      <c r="B42" s="147">
        <v>39</v>
      </c>
      <c r="C42" s="184" t="s">
        <v>351</v>
      </c>
      <c r="D42" s="162">
        <v>0</v>
      </c>
      <c r="E42" s="164">
        <v>1055</v>
      </c>
      <c r="F42" s="165">
        <v>0</v>
      </c>
      <c r="G42" s="161" t="s">
        <v>281</v>
      </c>
    </row>
    <row r="43" spans="2:7" ht="17.25" x14ac:dyDescent="0.3">
      <c r="B43" s="147">
        <v>40</v>
      </c>
      <c r="C43" s="161" t="s">
        <v>325</v>
      </c>
      <c r="D43" s="162">
        <v>0</v>
      </c>
      <c r="E43" s="164">
        <v>0</v>
      </c>
      <c r="F43" s="165">
        <v>0</v>
      </c>
      <c r="G43" s="161" t="s">
        <v>281</v>
      </c>
    </row>
    <row r="44" spans="2:7" ht="17.25" x14ac:dyDescent="0.3">
      <c r="B44" s="147">
        <v>41</v>
      </c>
      <c r="C44" s="184" t="s">
        <v>295</v>
      </c>
      <c r="D44" s="162">
        <v>0</v>
      </c>
      <c r="E44" s="164">
        <v>0</v>
      </c>
      <c r="F44" s="165">
        <v>0</v>
      </c>
      <c r="G44" s="161" t="s">
        <v>282</v>
      </c>
    </row>
    <row r="45" spans="2:7" ht="17.25" x14ac:dyDescent="0.3">
      <c r="B45" s="147">
        <v>42</v>
      </c>
      <c r="C45" s="161" t="s">
        <v>323</v>
      </c>
      <c r="D45" s="162">
        <v>0</v>
      </c>
      <c r="E45" s="164">
        <v>0</v>
      </c>
      <c r="F45" s="165">
        <v>0</v>
      </c>
      <c r="G45" s="161" t="s">
        <v>282</v>
      </c>
    </row>
    <row r="46" spans="2:7" ht="17.25" x14ac:dyDescent="0.3">
      <c r="B46" s="147">
        <v>43</v>
      </c>
      <c r="C46" s="161" t="s">
        <v>324</v>
      </c>
      <c r="D46" s="162">
        <v>0</v>
      </c>
      <c r="E46" s="164">
        <v>0</v>
      </c>
      <c r="F46" s="165">
        <v>0</v>
      </c>
      <c r="G46" s="161" t="s">
        <v>282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6"/>
  <sheetViews>
    <sheetView showGridLines="0" zoomScale="70" zoomScaleNormal="70" workbookViewId="0">
      <selection activeCell="G11" sqref="G11:I18"/>
    </sheetView>
  </sheetViews>
  <sheetFormatPr defaultRowHeight="15" x14ac:dyDescent="0.25"/>
  <cols>
    <col min="1" max="1" width="4.42578125" style="30" customWidth="1"/>
    <col min="2" max="2" width="6.140625" customWidth="1"/>
    <col min="3" max="3" width="12" customWidth="1"/>
    <col min="4" max="4" width="11.7109375" bestFit="1" customWidth="1"/>
    <col min="5" max="5" width="5.7109375" style="2" bestFit="1" customWidth="1"/>
    <col min="6" max="6" width="6.140625" customWidth="1"/>
    <col min="7" max="7" width="12.42578125" customWidth="1"/>
    <col min="8" max="8" width="11.5703125" customWidth="1"/>
    <col min="9" max="9" width="5.7109375" style="30" customWidth="1"/>
    <col min="10" max="10" width="6.140625" customWidth="1"/>
    <col min="11" max="11" width="10.28515625" customWidth="1"/>
    <col min="12" max="12" width="10" bestFit="1" customWidth="1"/>
    <col min="13" max="13" width="5.85546875" bestFit="1" customWidth="1"/>
    <col min="14" max="14" width="6.140625" customWidth="1"/>
    <col min="15" max="15" width="10.140625" bestFit="1" customWidth="1"/>
    <col min="16" max="16" width="10" bestFit="1" customWidth="1"/>
    <col min="17" max="17" width="5.85546875" style="30" customWidth="1"/>
    <col min="18" max="18" width="6.140625" customWidth="1"/>
    <col min="19" max="20" width="10.140625" customWidth="1"/>
    <col min="21" max="21" width="5.85546875" style="30" customWidth="1"/>
    <col min="22" max="22" width="6.28515625" customWidth="1"/>
    <col min="23" max="24" width="10.28515625" customWidth="1"/>
    <col min="25" max="25" width="5.85546875" style="30" customWidth="1"/>
    <col min="26" max="26" width="6.28515625" customWidth="1"/>
    <col min="27" max="27" width="12.5703125" customWidth="1"/>
    <col min="28" max="28" width="10.28515625" customWidth="1"/>
    <col min="29" max="29" width="6.140625" customWidth="1"/>
  </cols>
  <sheetData>
    <row r="1" spans="1:29" x14ac:dyDescent="0.25">
      <c r="C1" s="116" t="s">
        <v>113</v>
      </c>
    </row>
    <row r="2" spans="1:29" x14ac:dyDescent="0.25">
      <c r="C2" s="1" t="s">
        <v>51</v>
      </c>
      <c r="G2" s="1" t="s">
        <v>1</v>
      </c>
      <c r="I2" s="2"/>
      <c r="K2" s="1" t="s">
        <v>59</v>
      </c>
      <c r="M2" s="2"/>
      <c r="O2" s="1" t="s">
        <v>4</v>
      </c>
      <c r="Q2" s="2"/>
      <c r="R2" s="2"/>
      <c r="S2" s="1" t="s">
        <v>6</v>
      </c>
      <c r="T2" s="4"/>
      <c r="U2" s="53"/>
      <c r="W2" s="1" t="s">
        <v>8</v>
      </c>
      <c r="AA2" s="1" t="s">
        <v>167</v>
      </c>
    </row>
    <row r="3" spans="1:29" x14ac:dyDescent="0.25">
      <c r="A3" s="30">
        <v>1</v>
      </c>
      <c r="C3" s="167" t="s">
        <v>326</v>
      </c>
      <c r="D3" s="167" t="s">
        <v>327</v>
      </c>
      <c r="E3" s="168" t="s">
        <v>354</v>
      </c>
      <c r="F3" s="169"/>
      <c r="G3" s="167" t="s">
        <v>369</v>
      </c>
      <c r="H3" s="167" t="s">
        <v>207</v>
      </c>
      <c r="I3" s="168" t="s">
        <v>354</v>
      </c>
      <c r="J3" s="169"/>
      <c r="K3" s="167"/>
      <c r="L3" s="167"/>
      <c r="M3" s="168"/>
      <c r="N3" s="169"/>
      <c r="O3" s="167"/>
      <c r="P3" s="167"/>
      <c r="Q3" s="168"/>
      <c r="R3" s="169"/>
      <c r="S3" s="167"/>
      <c r="T3" s="167"/>
      <c r="U3" s="168"/>
      <c r="V3" s="169"/>
      <c r="W3" s="167"/>
      <c r="X3" s="167"/>
      <c r="Y3" s="168"/>
      <c r="Z3" s="169"/>
      <c r="AA3" s="170" t="s">
        <v>385</v>
      </c>
      <c r="AB3" s="170" t="s">
        <v>369</v>
      </c>
      <c r="AC3" s="171" t="s">
        <v>357</v>
      </c>
    </row>
    <row r="4" spans="1:29" x14ac:dyDescent="0.25">
      <c r="A4" s="30">
        <v>2</v>
      </c>
      <c r="C4" s="167" t="s">
        <v>328</v>
      </c>
      <c r="D4" s="167" t="s">
        <v>207</v>
      </c>
      <c r="E4" s="168" t="s">
        <v>355</v>
      </c>
      <c r="F4" s="169"/>
      <c r="G4" s="167" t="s">
        <v>370</v>
      </c>
      <c r="H4" s="167" t="s">
        <v>371</v>
      </c>
      <c r="I4" s="168" t="s">
        <v>355</v>
      </c>
      <c r="J4" s="169"/>
      <c r="K4" s="167"/>
      <c r="L4" s="167"/>
      <c r="M4" s="168"/>
      <c r="N4" s="169"/>
      <c r="O4" s="167"/>
      <c r="P4" s="167"/>
      <c r="Q4" s="168"/>
      <c r="R4" s="169"/>
      <c r="S4" s="167"/>
      <c r="T4" s="167"/>
      <c r="U4" s="168"/>
      <c r="V4" s="169"/>
      <c r="W4" s="167"/>
      <c r="X4" s="167"/>
      <c r="Y4" s="168"/>
      <c r="Z4" s="169"/>
      <c r="AA4" s="170" t="s">
        <v>356</v>
      </c>
      <c r="AB4" s="170" t="s">
        <v>329</v>
      </c>
      <c r="AC4" s="171" t="s">
        <v>357</v>
      </c>
    </row>
    <row r="5" spans="1:29" x14ac:dyDescent="0.25">
      <c r="A5" s="30">
        <v>3</v>
      </c>
      <c r="C5" s="167" t="s">
        <v>329</v>
      </c>
      <c r="D5" s="167" t="s">
        <v>330</v>
      </c>
      <c r="E5" s="168" t="s">
        <v>357</v>
      </c>
      <c r="F5" s="169"/>
      <c r="G5" s="167" t="s">
        <v>334</v>
      </c>
      <c r="H5" s="167" t="s">
        <v>336</v>
      </c>
      <c r="I5" s="168" t="s">
        <v>354</v>
      </c>
      <c r="J5" s="169"/>
      <c r="K5" s="167"/>
      <c r="L5" s="167"/>
      <c r="M5" s="168"/>
      <c r="N5" s="169"/>
      <c r="O5" s="167"/>
      <c r="P5" s="167"/>
      <c r="Q5" s="168"/>
      <c r="R5" s="169"/>
      <c r="S5" s="167"/>
      <c r="T5" s="167"/>
      <c r="U5" s="168"/>
      <c r="V5" s="169"/>
      <c r="W5" s="167"/>
      <c r="X5" s="167"/>
      <c r="Y5" s="168"/>
      <c r="Z5" s="169"/>
      <c r="AA5" s="170" t="s">
        <v>335</v>
      </c>
      <c r="AB5" s="170" t="s">
        <v>353</v>
      </c>
      <c r="AC5" s="171" t="s">
        <v>354</v>
      </c>
    </row>
    <row r="6" spans="1:29" x14ac:dyDescent="0.25">
      <c r="A6" s="30">
        <v>4</v>
      </c>
      <c r="C6" s="167" t="s">
        <v>331</v>
      </c>
      <c r="D6" s="167" t="s">
        <v>332</v>
      </c>
      <c r="E6" s="168" t="s">
        <v>357</v>
      </c>
      <c r="F6" s="169"/>
      <c r="G6" s="167" t="s">
        <v>353</v>
      </c>
      <c r="H6" s="167" t="s">
        <v>311</v>
      </c>
      <c r="I6" s="168" t="s">
        <v>355</v>
      </c>
      <c r="J6" s="169"/>
      <c r="K6" s="167"/>
      <c r="L6" s="167"/>
      <c r="M6" s="168"/>
      <c r="N6" s="169"/>
      <c r="O6" s="167"/>
      <c r="P6" s="167"/>
      <c r="Q6" s="168"/>
      <c r="R6" s="169"/>
      <c r="S6" s="167"/>
      <c r="T6" s="167"/>
      <c r="U6" s="168"/>
      <c r="V6" s="169"/>
      <c r="W6" s="167"/>
      <c r="X6" s="167"/>
      <c r="Y6" s="168"/>
      <c r="Z6" s="169"/>
      <c r="AA6" s="170" t="s">
        <v>368</v>
      </c>
      <c r="AB6" s="170" t="s">
        <v>348</v>
      </c>
      <c r="AC6" s="171" t="s">
        <v>354</v>
      </c>
    </row>
    <row r="7" spans="1:29" x14ac:dyDescent="0.25">
      <c r="A7" s="30">
        <v>5</v>
      </c>
      <c r="C7" s="167" t="s">
        <v>311</v>
      </c>
      <c r="D7" s="167" t="s">
        <v>333</v>
      </c>
      <c r="E7" s="168" t="s">
        <v>354</v>
      </c>
      <c r="F7" s="169"/>
      <c r="G7" s="167" t="s">
        <v>338</v>
      </c>
      <c r="H7" s="167" t="s">
        <v>356</v>
      </c>
      <c r="I7" s="168" t="s">
        <v>357</v>
      </c>
      <c r="J7" s="169"/>
      <c r="K7" s="167"/>
      <c r="L7" s="167"/>
      <c r="M7" s="168"/>
      <c r="N7" s="169"/>
      <c r="O7" s="167"/>
      <c r="P7" s="167"/>
      <c r="Q7" s="168"/>
      <c r="R7" s="169"/>
      <c r="S7" s="167"/>
      <c r="T7" s="167"/>
      <c r="U7" s="168"/>
      <c r="V7" s="169"/>
      <c r="W7" s="167"/>
      <c r="X7" s="167"/>
      <c r="Y7" s="168"/>
      <c r="Z7" s="169"/>
      <c r="AA7" s="170"/>
      <c r="AB7" s="170"/>
      <c r="AC7" s="171"/>
    </row>
    <row r="8" spans="1:29" x14ac:dyDescent="0.25">
      <c r="A8" s="30">
        <v>6</v>
      </c>
      <c r="C8" s="167" t="s">
        <v>334</v>
      </c>
      <c r="D8" s="167" t="s">
        <v>335</v>
      </c>
      <c r="E8" s="168" t="s">
        <v>354</v>
      </c>
      <c r="F8" s="169"/>
      <c r="G8" s="167" t="s">
        <v>331</v>
      </c>
      <c r="H8" s="167" t="s">
        <v>333</v>
      </c>
      <c r="I8" s="168" t="s">
        <v>355</v>
      </c>
      <c r="J8" s="169"/>
      <c r="K8" s="167"/>
      <c r="L8" s="167"/>
      <c r="M8" s="168"/>
      <c r="N8" s="169"/>
      <c r="O8" s="167"/>
      <c r="P8" s="167"/>
      <c r="Q8" s="168"/>
      <c r="R8" s="169"/>
      <c r="S8" s="167"/>
      <c r="T8" s="167"/>
      <c r="U8" s="168"/>
      <c r="V8" s="169"/>
      <c r="W8" s="167"/>
      <c r="X8" s="167"/>
      <c r="Y8" s="168"/>
      <c r="Z8" s="169"/>
      <c r="AA8" s="170"/>
      <c r="AB8" s="170"/>
      <c r="AC8" s="171"/>
    </row>
    <row r="9" spans="1:29" x14ac:dyDescent="0.25">
      <c r="A9" s="30">
        <v>7</v>
      </c>
      <c r="C9" s="167" t="s">
        <v>336</v>
      </c>
      <c r="D9" s="167" t="s">
        <v>337</v>
      </c>
      <c r="E9" s="168" t="s">
        <v>354</v>
      </c>
      <c r="F9" s="169"/>
      <c r="G9" s="167" t="s">
        <v>337</v>
      </c>
      <c r="H9" s="167" t="s">
        <v>339</v>
      </c>
      <c r="I9" s="168" t="s">
        <v>355</v>
      </c>
      <c r="J9" s="169"/>
      <c r="K9" s="167"/>
      <c r="L9" s="167"/>
      <c r="M9" s="168"/>
      <c r="N9" s="169"/>
      <c r="O9" s="167"/>
      <c r="P9" s="167"/>
      <c r="Q9" s="168"/>
      <c r="R9" s="169"/>
      <c r="S9" s="167"/>
      <c r="T9" s="167"/>
      <c r="U9" s="168"/>
      <c r="V9" s="169"/>
      <c r="W9" s="167"/>
      <c r="X9" s="167"/>
      <c r="Y9" s="168"/>
      <c r="Z9" s="169"/>
      <c r="AA9" s="170"/>
      <c r="AB9" s="170"/>
      <c r="AC9" s="171"/>
    </row>
    <row r="10" spans="1:29" x14ac:dyDescent="0.25">
      <c r="A10" s="30">
        <v>8</v>
      </c>
      <c r="C10" s="167" t="s">
        <v>338</v>
      </c>
      <c r="D10" s="167" t="s">
        <v>339</v>
      </c>
      <c r="E10" s="168" t="s">
        <v>357</v>
      </c>
      <c r="F10" s="169"/>
      <c r="G10" s="167" t="s">
        <v>345</v>
      </c>
      <c r="H10" s="167" t="s">
        <v>363</v>
      </c>
      <c r="I10" s="168" t="s">
        <v>354</v>
      </c>
      <c r="J10" s="169"/>
      <c r="K10" s="167"/>
      <c r="L10" s="167"/>
      <c r="M10" s="168"/>
      <c r="N10" s="169"/>
      <c r="O10" s="167"/>
      <c r="P10" s="167"/>
      <c r="Q10" s="168"/>
      <c r="R10" s="169"/>
      <c r="S10" s="167"/>
      <c r="T10" s="167"/>
      <c r="U10" s="168"/>
      <c r="V10" s="169"/>
      <c r="W10" s="167"/>
      <c r="X10" s="167"/>
      <c r="Y10" s="168"/>
      <c r="Z10" s="169"/>
      <c r="AA10" s="170"/>
      <c r="AB10" s="170"/>
      <c r="AC10" s="171"/>
    </row>
    <row r="11" spans="1:29" x14ac:dyDescent="0.25">
      <c r="A11" s="30">
        <v>9</v>
      </c>
      <c r="C11" s="167" t="s">
        <v>340</v>
      </c>
      <c r="D11" s="167" t="s">
        <v>341</v>
      </c>
      <c r="E11" s="168" t="s">
        <v>354</v>
      </c>
      <c r="F11" s="169"/>
      <c r="G11" s="167" t="s">
        <v>346</v>
      </c>
      <c r="H11" s="167" t="s">
        <v>330</v>
      </c>
      <c r="I11" s="168" t="s">
        <v>354</v>
      </c>
      <c r="J11" s="169"/>
      <c r="K11" s="167"/>
      <c r="L11" s="167"/>
      <c r="M11" s="168"/>
      <c r="N11" s="169"/>
      <c r="O11" s="167"/>
      <c r="P11" s="167"/>
      <c r="Q11" s="168"/>
      <c r="R11" s="169"/>
      <c r="S11" s="167"/>
      <c r="T11" s="167"/>
      <c r="U11" s="168"/>
      <c r="V11" s="169"/>
      <c r="W11" s="167"/>
      <c r="X11" s="167"/>
      <c r="Y11" s="168"/>
      <c r="Z11" s="169"/>
      <c r="AA11" s="170"/>
      <c r="AB11" s="170"/>
      <c r="AC11" s="171"/>
    </row>
    <row r="12" spans="1:29" x14ac:dyDescent="0.25">
      <c r="A12" s="30">
        <v>10</v>
      </c>
      <c r="C12" s="167" t="s">
        <v>342</v>
      </c>
      <c r="D12" s="167" t="s">
        <v>343</v>
      </c>
      <c r="E12" s="168" t="s">
        <v>354</v>
      </c>
      <c r="F12" s="169"/>
      <c r="G12" s="167" t="s">
        <v>372</v>
      </c>
      <c r="H12" s="167" t="s">
        <v>335</v>
      </c>
      <c r="I12" s="168" t="s">
        <v>355</v>
      </c>
      <c r="J12" s="169"/>
      <c r="K12" s="167"/>
      <c r="L12" s="167"/>
      <c r="M12" s="168"/>
      <c r="N12" s="169"/>
      <c r="O12" s="167"/>
      <c r="P12" s="167"/>
      <c r="Q12" s="168"/>
      <c r="R12" s="169"/>
      <c r="S12" s="167"/>
      <c r="T12" s="167"/>
      <c r="U12" s="168"/>
      <c r="V12" s="169"/>
      <c r="W12" s="167"/>
      <c r="X12" s="167"/>
      <c r="Y12" s="168"/>
      <c r="Z12" s="169"/>
      <c r="AA12" s="170"/>
      <c r="AB12" s="170"/>
      <c r="AC12" s="171"/>
    </row>
    <row r="13" spans="1:29" x14ac:dyDescent="0.25">
      <c r="A13" s="30">
        <v>11</v>
      </c>
      <c r="C13" s="167" t="s">
        <v>344</v>
      </c>
      <c r="D13" s="167" t="s">
        <v>345</v>
      </c>
      <c r="E13" s="168" t="s">
        <v>355</v>
      </c>
      <c r="F13" s="169"/>
      <c r="G13" s="167" t="s">
        <v>365</v>
      </c>
      <c r="H13" s="167" t="s">
        <v>368</v>
      </c>
      <c r="I13" s="168" t="s">
        <v>354</v>
      </c>
      <c r="J13" s="169"/>
      <c r="K13" s="167"/>
      <c r="L13" s="167"/>
      <c r="M13" s="168"/>
      <c r="N13" s="169"/>
      <c r="O13" s="167"/>
      <c r="P13" s="167"/>
      <c r="Q13" s="168"/>
      <c r="R13" s="169"/>
      <c r="S13" s="167"/>
      <c r="T13" s="167"/>
      <c r="U13" s="168"/>
      <c r="V13" s="169"/>
      <c r="W13" s="167"/>
      <c r="X13" s="167"/>
      <c r="Y13" s="168"/>
      <c r="Z13" s="169"/>
      <c r="AA13" s="170"/>
      <c r="AB13" s="170"/>
      <c r="AC13" s="171"/>
    </row>
    <row r="14" spans="1:29" x14ac:dyDescent="0.25">
      <c r="A14" s="30">
        <v>12</v>
      </c>
      <c r="C14" s="167" t="s">
        <v>346</v>
      </c>
      <c r="D14" s="167" t="s">
        <v>347</v>
      </c>
      <c r="E14" s="168" t="s">
        <v>354</v>
      </c>
      <c r="F14" s="169"/>
      <c r="G14" s="167" t="s">
        <v>341</v>
      </c>
      <c r="H14" s="167" t="s">
        <v>347</v>
      </c>
      <c r="I14" s="168" t="s">
        <v>355</v>
      </c>
      <c r="J14" s="169"/>
      <c r="K14" s="167"/>
      <c r="L14" s="167"/>
      <c r="M14" s="168"/>
      <c r="N14" s="169"/>
      <c r="O14" s="167"/>
      <c r="P14" s="167"/>
      <c r="Q14" s="168"/>
      <c r="R14" s="169"/>
      <c r="S14" s="167"/>
      <c r="T14" s="167"/>
      <c r="U14" s="168"/>
      <c r="V14" s="169"/>
      <c r="W14" s="167"/>
      <c r="X14" s="167"/>
      <c r="Y14" s="168"/>
      <c r="Z14" s="169"/>
      <c r="AA14" s="170"/>
      <c r="AB14" s="170"/>
      <c r="AC14" s="171"/>
    </row>
    <row r="15" spans="1:29" x14ac:dyDescent="0.25">
      <c r="A15" s="30">
        <v>13</v>
      </c>
      <c r="C15" s="167" t="s">
        <v>348</v>
      </c>
      <c r="D15" s="167" t="s">
        <v>349</v>
      </c>
      <c r="E15" s="168" t="s">
        <v>355</v>
      </c>
      <c r="F15" s="169"/>
      <c r="G15" s="167" t="s">
        <v>340</v>
      </c>
      <c r="H15" s="167" t="s">
        <v>364</v>
      </c>
      <c r="I15" s="168" t="s">
        <v>355</v>
      </c>
      <c r="J15" s="169"/>
      <c r="K15" s="167"/>
      <c r="L15" s="167"/>
      <c r="M15" s="168"/>
      <c r="N15" s="169"/>
      <c r="O15" s="167"/>
      <c r="P15" s="167"/>
      <c r="Q15" s="168"/>
      <c r="R15" s="169"/>
      <c r="S15" s="167"/>
      <c r="T15" s="167"/>
      <c r="U15" s="168"/>
      <c r="V15" s="169"/>
      <c r="W15" s="167"/>
      <c r="X15" s="167"/>
      <c r="Y15" s="168"/>
      <c r="Z15" s="169"/>
      <c r="AA15" s="170"/>
      <c r="AB15" s="170"/>
      <c r="AC15" s="171"/>
    </row>
    <row r="16" spans="1:29" x14ac:dyDescent="0.25">
      <c r="A16" s="30">
        <v>14</v>
      </c>
      <c r="C16" s="167" t="s">
        <v>350</v>
      </c>
      <c r="D16" s="167" t="s">
        <v>366</v>
      </c>
      <c r="E16" s="168" t="s">
        <v>354</v>
      </c>
      <c r="F16" s="169"/>
      <c r="G16" s="167" t="s">
        <v>342</v>
      </c>
      <c r="H16" s="167" t="s">
        <v>350</v>
      </c>
      <c r="I16" s="168" t="s">
        <v>355</v>
      </c>
      <c r="J16" s="169"/>
      <c r="K16" s="167"/>
      <c r="L16" s="167"/>
      <c r="M16" s="168"/>
      <c r="N16" s="169"/>
      <c r="O16" s="167"/>
      <c r="P16" s="167"/>
      <c r="Q16" s="168"/>
      <c r="R16" s="169"/>
      <c r="S16" s="167"/>
      <c r="T16" s="167"/>
      <c r="U16" s="168"/>
      <c r="V16" s="169"/>
      <c r="W16" s="167"/>
      <c r="X16" s="167"/>
      <c r="Y16" s="168"/>
      <c r="Z16" s="169"/>
      <c r="AA16" s="170"/>
      <c r="AB16" s="170"/>
      <c r="AC16" s="171"/>
    </row>
    <row r="17" spans="1:29" x14ac:dyDescent="0.25">
      <c r="A17" s="30">
        <v>15</v>
      </c>
      <c r="C17" s="170" t="s">
        <v>372</v>
      </c>
      <c r="D17" s="170" t="s">
        <v>364</v>
      </c>
      <c r="E17" s="171" t="s">
        <v>357</v>
      </c>
      <c r="F17" s="169"/>
      <c r="G17" s="167" t="s">
        <v>343</v>
      </c>
      <c r="H17" s="167" t="s">
        <v>367</v>
      </c>
      <c r="I17" s="168" t="s">
        <v>354</v>
      </c>
      <c r="J17" s="169"/>
      <c r="K17" s="167"/>
      <c r="L17" s="167"/>
      <c r="M17" s="168"/>
      <c r="N17" s="169"/>
      <c r="O17" s="167"/>
      <c r="P17" s="167"/>
      <c r="Q17" s="168"/>
      <c r="R17" s="169"/>
      <c r="S17" s="167"/>
      <c r="T17" s="167"/>
      <c r="U17" s="168"/>
      <c r="V17" s="169"/>
      <c r="W17" s="167"/>
      <c r="X17" s="167"/>
      <c r="Y17" s="168"/>
      <c r="Z17" s="169"/>
      <c r="AA17" s="172"/>
      <c r="AB17" s="172"/>
      <c r="AC17" s="172"/>
    </row>
    <row r="18" spans="1:29" x14ac:dyDescent="0.25">
      <c r="A18" s="30">
        <v>16</v>
      </c>
      <c r="C18" s="167"/>
      <c r="D18" s="167"/>
      <c r="E18" s="168"/>
      <c r="F18" s="169"/>
      <c r="G18" s="167" t="s">
        <v>366</v>
      </c>
      <c r="H18" s="167"/>
      <c r="I18" s="186" t="s">
        <v>373</v>
      </c>
      <c r="J18" s="169"/>
      <c r="K18" s="167"/>
      <c r="L18" s="167"/>
      <c r="M18" s="168"/>
      <c r="N18" s="169"/>
      <c r="O18" s="167"/>
      <c r="P18" s="167"/>
      <c r="Q18" s="168"/>
      <c r="R18" s="169"/>
      <c r="S18" s="167"/>
      <c r="T18" s="167"/>
      <c r="U18" s="168"/>
      <c r="V18" s="169"/>
      <c r="W18" s="167"/>
      <c r="X18" s="167"/>
      <c r="Y18" s="168"/>
      <c r="Z18" s="169"/>
      <c r="AA18" s="172"/>
      <c r="AB18" s="172"/>
      <c r="AC18" s="172"/>
    </row>
    <row r="19" spans="1:29" x14ac:dyDescent="0.25">
      <c r="A19" s="30">
        <v>17</v>
      </c>
      <c r="C19" s="167"/>
      <c r="D19" s="167"/>
      <c r="E19" s="168"/>
      <c r="F19" s="169"/>
      <c r="G19" s="170" t="s">
        <v>362</v>
      </c>
      <c r="H19" s="170" t="s">
        <v>332</v>
      </c>
      <c r="I19" s="171" t="s">
        <v>355</v>
      </c>
      <c r="J19" s="169"/>
      <c r="K19" s="167"/>
      <c r="L19" s="167"/>
      <c r="M19" s="168"/>
      <c r="N19" s="169"/>
      <c r="O19" s="167"/>
      <c r="P19" s="167"/>
      <c r="Q19" s="173"/>
      <c r="R19" s="169"/>
      <c r="S19" s="167"/>
      <c r="T19" s="167"/>
      <c r="U19" s="168"/>
      <c r="V19" s="169"/>
      <c r="W19" s="167"/>
      <c r="X19" s="167"/>
      <c r="Y19" s="168"/>
      <c r="Z19" s="169"/>
      <c r="AA19" s="169"/>
      <c r="AB19" s="169"/>
      <c r="AC19" s="174"/>
    </row>
    <row r="20" spans="1:29" x14ac:dyDescent="0.25">
      <c r="A20" s="30">
        <v>18</v>
      </c>
      <c r="C20" s="170"/>
      <c r="D20" s="170"/>
      <c r="E20" s="171"/>
      <c r="F20" s="169"/>
      <c r="G20" s="170" t="s">
        <v>344</v>
      </c>
      <c r="H20" s="170" t="s">
        <v>386</v>
      </c>
      <c r="I20" s="171" t="s">
        <v>354</v>
      </c>
      <c r="J20" s="169"/>
      <c r="K20" s="167"/>
      <c r="L20" s="167"/>
      <c r="M20" s="168"/>
      <c r="N20" s="169"/>
      <c r="O20" s="170"/>
      <c r="P20" s="170"/>
      <c r="Q20" s="171"/>
      <c r="R20" s="169"/>
      <c r="S20" s="167"/>
      <c r="T20" s="167"/>
      <c r="U20" s="168"/>
      <c r="V20" s="169"/>
      <c r="W20" s="167"/>
      <c r="X20" s="167"/>
      <c r="Y20" s="168"/>
      <c r="Z20" s="169"/>
      <c r="AA20" s="169"/>
      <c r="AB20" s="169"/>
      <c r="AC20" s="174"/>
    </row>
    <row r="21" spans="1:29" s="139" customFormat="1" x14ac:dyDescent="0.25">
      <c r="A21" s="30">
        <v>19</v>
      </c>
      <c r="C21" s="170"/>
      <c r="D21" s="170"/>
      <c r="E21" s="171"/>
      <c r="F21" s="169"/>
      <c r="G21" s="170"/>
      <c r="H21" s="170"/>
      <c r="I21" s="171"/>
      <c r="J21" s="169"/>
      <c r="K21" s="170"/>
      <c r="L21" s="170"/>
      <c r="M21" s="171"/>
      <c r="N21" s="169"/>
      <c r="O21" s="170"/>
      <c r="P21" s="170"/>
      <c r="Q21" s="171"/>
      <c r="R21" s="169"/>
      <c r="S21" s="167"/>
      <c r="T21" s="167"/>
      <c r="U21" s="168"/>
      <c r="V21" s="169"/>
      <c r="W21" s="167"/>
      <c r="X21" s="167"/>
      <c r="Y21" s="168"/>
      <c r="Z21" s="169"/>
      <c r="AA21" s="169"/>
      <c r="AB21" s="169"/>
      <c r="AC21" s="174"/>
    </row>
    <row r="22" spans="1:29" s="139" customFormat="1" x14ac:dyDescent="0.25">
      <c r="A22" s="30">
        <v>20</v>
      </c>
      <c r="C22" s="167"/>
      <c r="D22" s="167"/>
      <c r="E22" s="173"/>
      <c r="F22" s="169"/>
      <c r="G22" s="167"/>
      <c r="H22" s="167"/>
      <c r="I22" s="173"/>
      <c r="J22" s="169"/>
      <c r="K22" s="170"/>
      <c r="L22" s="170"/>
      <c r="M22" s="171"/>
      <c r="N22" s="169"/>
      <c r="O22" s="170"/>
      <c r="P22" s="170"/>
      <c r="Q22" s="171"/>
      <c r="R22" s="169"/>
      <c r="S22" s="167"/>
      <c r="T22" s="167"/>
      <c r="U22" s="168"/>
      <c r="V22" s="169"/>
      <c r="W22" s="167"/>
      <c r="X22" s="167"/>
      <c r="Y22" s="168"/>
      <c r="Z22" s="169"/>
      <c r="AA22" s="169"/>
      <c r="AB22" s="169"/>
      <c r="AC22" s="174"/>
    </row>
    <row r="23" spans="1:29" s="139" customFormat="1" x14ac:dyDescent="0.25">
      <c r="A23" s="30"/>
      <c r="C23" s="117"/>
      <c r="D23" s="117"/>
      <c r="E23" s="119"/>
      <c r="F23" s="117"/>
      <c r="J23" s="117"/>
      <c r="K23" s="117"/>
      <c r="L23" s="117"/>
      <c r="M23" s="118"/>
      <c r="N23" s="117"/>
      <c r="O23" s="117"/>
      <c r="P23" s="117"/>
      <c r="Q23" s="118"/>
      <c r="R23" s="117"/>
      <c r="S23" s="117"/>
      <c r="T23" s="117"/>
      <c r="U23" s="119"/>
      <c r="V23" s="117"/>
      <c r="W23" s="132"/>
      <c r="X23" s="102"/>
      <c r="Y23" s="132"/>
      <c r="Z23" s="117"/>
      <c r="AA23" s="117"/>
      <c r="AB23" s="117"/>
      <c r="AC23" s="119"/>
    </row>
    <row r="24" spans="1:29" x14ac:dyDescent="0.25">
      <c r="C24" s="1" t="s">
        <v>52</v>
      </c>
      <c r="G24" s="1" t="s">
        <v>2</v>
      </c>
      <c r="K24" s="1" t="s">
        <v>3</v>
      </c>
      <c r="O24" s="1" t="s">
        <v>5</v>
      </c>
      <c r="S24" s="1" t="s">
        <v>7</v>
      </c>
      <c r="W24" s="1"/>
    </row>
    <row r="25" spans="1:29" x14ac:dyDescent="0.25">
      <c r="A25" s="30">
        <v>1</v>
      </c>
      <c r="C25" s="5" t="s">
        <v>207</v>
      </c>
      <c r="D25" s="5" t="s">
        <v>353</v>
      </c>
      <c r="E25" s="138" t="s">
        <v>354</v>
      </c>
      <c r="F25" s="102"/>
      <c r="G25" s="5"/>
      <c r="H25" s="5"/>
      <c r="I25" s="138"/>
      <c r="J25" s="102"/>
      <c r="K25" s="5"/>
      <c r="L25" s="5"/>
      <c r="M25" s="138"/>
      <c r="N25" s="102"/>
      <c r="O25" s="5"/>
      <c r="P25" s="5"/>
      <c r="Q25" s="138"/>
      <c r="R25" s="133"/>
      <c r="S25" s="5"/>
      <c r="T25" s="5"/>
      <c r="U25" s="138"/>
      <c r="V25" s="102"/>
    </row>
    <row r="26" spans="1:29" x14ac:dyDescent="0.25">
      <c r="A26" s="30">
        <v>2</v>
      </c>
      <c r="C26" s="5" t="s">
        <v>311</v>
      </c>
      <c r="D26" s="5" t="s">
        <v>328</v>
      </c>
      <c r="E26" s="138" t="s">
        <v>355</v>
      </c>
      <c r="F26" s="102"/>
      <c r="G26" s="5"/>
      <c r="H26" s="5"/>
      <c r="I26" s="138"/>
      <c r="J26" s="102"/>
      <c r="K26" s="5"/>
      <c r="L26" s="5"/>
      <c r="M26" s="138"/>
      <c r="N26" s="102"/>
      <c r="O26" s="5"/>
      <c r="P26" s="5"/>
      <c r="Q26" s="138"/>
      <c r="R26" s="133"/>
      <c r="S26" s="5"/>
      <c r="T26" s="5"/>
      <c r="U26" s="138"/>
      <c r="V26" s="102"/>
    </row>
    <row r="27" spans="1:29" x14ac:dyDescent="0.25">
      <c r="A27" s="30">
        <v>3</v>
      </c>
      <c r="C27" s="5" t="s">
        <v>356</v>
      </c>
      <c r="D27" s="5" t="s">
        <v>336</v>
      </c>
      <c r="E27" s="138" t="s">
        <v>357</v>
      </c>
      <c r="F27" s="102"/>
      <c r="G27" s="5"/>
      <c r="H27" s="5"/>
      <c r="I27" s="138"/>
      <c r="J27" s="102"/>
      <c r="K27" s="5"/>
      <c r="L27" s="5"/>
      <c r="M27" s="138"/>
      <c r="N27" s="102"/>
      <c r="O27" s="5"/>
      <c r="P27" s="5"/>
      <c r="Q27" s="138"/>
      <c r="R27" s="133"/>
      <c r="S27" s="5"/>
      <c r="T27" s="5"/>
      <c r="U27" s="138"/>
      <c r="V27" s="102"/>
    </row>
    <row r="28" spans="1:29" x14ac:dyDescent="0.25">
      <c r="A28" s="30">
        <v>4</v>
      </c>
      <c r="C28" s="5" t="s">
        <v>335</v>
      </c>
      <c r="D28" s="5" t="s">
        <v>358</v>
      </c>
      <c r="E28" s="138" t="s">
        <v>357</v>
      </c>
      <c r="F28" s="102"/>
      <c r="G28" s="5"/>
      <c r="H28" s="5"/>
      <c r="I28" s="138"/>
      <c r="J28" s="102"/>
      <c r="K28" s="5"/>
      <c r="L28" s="5"/>
      <c r="M28" s="138"/>
      <c r="N28" s="102"/>
      <c r="O28" s="5"/>
      <c r="P28" s="5"/>
      <c r="Q28" s="138"/>
      <c r="R28" s="102"/>
      <c r="S28" s="5"/>
      <c r="T28" s="5"/>
      <c r="U28" s="138"/>
      <c r="V28" s="102"/>
    </row>
    <row r="29" spans="1:29" x14ac:dyDescent="0.25">
      <c r="A29" s="30">
        <v>5</v>
      </c>
      <c r="C29" s="5" t="s">
        <v>359</v>
      </c>
      <c r="D29" s="5" t="s">
        <v>334</v>
      </c>
      <c r="E29" s="138" t="s">
        <v>355</v>
      </c>
      <c r="F29" s="102"/>
      <c r="G29" s="5"/>
      <c r="H29" s="5"/>
      <c r="I29" s="138"/>
      <c r="J29" s="102"/>
      <c r="K29" s="5"/>
      <c r="L29" s="5"/>
      <c r="M29" s="138"/>
      <c r="N29" s="102"/>
      <c r="O29" s="5"/>
      <c r="P29" s="5"/>
      <c r="Q29" s="138"/>
      <c r="R29" s="102"/>
      <c r="S29" s="5"/>
      <c r="T29" s="5"/>
      <c r="U29" s="138"/>
      <c r="V29" s="102"/>
    </row>
    <row r="30" spans="1:29" x14ac:dyDescent="0.25">
      <c r="A30" s="30">
        <v>6</v>
      </c>
      <c r="C30" s="5" t="s">
        <v>360</v>
      </c>
      <c r="D30" s="5" t="s">
        <v>361</v>
      </c>
      <c r="E30" s="138" t="s">
        <v>354</v>
      </c>
      <c r="F30" s="102"/>
      <c r="G30" s="5"/>
      <c r="H30" s="5"/>
      <c r="I30" s="138"/>
      <c r="J30" s="102"/>
      <c r="K30" s="5"/>
      <c r="L30" s="5"/>
      <c r="M30" s="138"/>
      <c r="N30" s="102"/>
      <c r="O30" s="5"/>
      <c r="P30" s="5"/>
      <c r="Q30" s="138"/>
      <c r="R30" s="102"/>
      <c r="S30" s="5"/>
      <c r="T30" s="5"/>
      <c r="U30" s="138"/>
      <c r="V30" s="102"/>
    </row>
    <row r="31" spans="1:29" x14ac:dyDescent="0.25">
      <c r="A31" s="30">
        <v>7</v>
      </c>
      <c r="C31" s="5" t="s">
        <v>333</v>
      </c>
      <c r="D31" s="5" t="s">
        <v>362</v>
      </c>
      <c r="E31" s="138" t="s">
        <v>354</v>
      </c>
      <c r="F31" s="102"/>
      <c r="G31" s="5"/>
      <c r="H31" s="5"/>
      <c r="I31" s="138"/>
      <c r="J31" s="102"/>
      <c r="K31" s="5"/>
      <c r="L31" s="5"/>
      <c r="M31" s="138"/>
      <c r="N31" s="102"/>
      <c r="O31" s="5"/>
      <c r="P31" s="5"/>
      <c r="Q31" s="138"/>
      <c r="R31" s="102"/>
      <c r="S31" s="5"/>
      <c r="T31" s="5"/>
      <c r="U31" s="138"/>
      <c r="V31" s="102"/>
    </row>
    <row r="32" spans="1:29" x14ac:dyDescent="0.25">
      <c r="A32" s="30">
        <v>8</v>
      </c>
      <c r="C32" s="5" t="s">
        <v>339</v>
      </c>
      <c r="D32" s="5" t="s">
        <v>331</v>
      </c>
      <c r="E32" s="138" t="s">
        <v>357</v>
      </c>
      <c r="F32" s="102"/>
      <c r="G32" s="5"/>
      <c r="H32" s="5"/>
      <c r="I32" s="138"/>
      <c r="J32" s="102"/>
      <c r="K32" s="5"/>
      <c r="L32" s="5"/>
      <c r="M32" s="138"/>
      <c r="N32" s="102"/>
      <c r="O32" s="5"/>
      <c r="P32" s="5"/>
      <c r="Q32" s="138"/>
      <c r="R32" s="102"/>
      <c r="S32" s="5"/>
      <c r="T32" s="5"/>
      <c r="U32" s="138"/>
      <c r="V32" s="102"/>
    </row>
    <row r="33" spans="1:22" x14ac:dyDescent="0.25">
      <c r="A33" s="30">
        <v>9</v>
      </c>
      <c r="C33" s="5" t="s">
        <v>337</v>
      </c>
      <c r="D33" s="5" t="s">
        <v>341</v>
      </c>
      <c r="E33" s="138" t="s">
        <v>354</v>
      </c>
      <c r="F33" s="102"/>
      <c r="G33" s="5"/>
      <c r="H33" s="5"/>
      <c r="I33" s="138"/>
      <c r="J33" s="102"/>
      <c r="K33" s="5"/>
      <c r="L33" s="5"/>
      <c r="M33" s="138"/>
      <c r="N33" s="102"/>
      <c r="O33" s="5"/>
      <c r="P33" s="5"/>
      <c r="Q33" s="138"/>
      <c r="R33" s="102"/>
      <c r="S33" s="5"/>
      <c r="T33" s="5"/>
      <c r="U33" s="138"/>
      <c r="V33" s="102"/>
    </row>
    <row r="34" spans="1:22" x14ac:dyDescent="0.25">
      <c r="A34" s="30">
        <v>10</v>
      </c>
      <c r="C34" s="5" t="s">
        <v>345</v>
      </c>
      <c r="D34" s="5" t="s">
        <v>342</v>
      </c>
      <c r="E34" s="138" t="s">
        <v>354</v>
      </c>
      <c r="F34" s="102"/>
      <c r="G34" s="5"/>
      <c r="H34" s="5"/>
      <c r="I34" s="138"/>
      <c r="J34" s="102"/>
      <c r="K34" s="5"/>
      <c r="L34" s="5"/>
      <c r="M34" s="138"/>
      <c r="N34" s="102"/>
      <c r="O34" s="5"/>
      <c r="P34" s="5"/>
      <c r="Q34" s="138"/>
      <c r="R34" s="102"/>
      <c r="S34" s="5"/>
      <c r="T34" s="5"/>
      <c r="U34" s="138"/>
      <c r="V34" s="102"/>
    </row>
    <row r="35" spans="1:22" x14ac:dyDescent="0.25">
      <c r="A35" s="30">
        <v>11</v>
      </c>
      <c r="C35" s="5" t="s">
        <v>363</v>
      </c>
      <c r="D35" s="5" t="s">
        <v>350</v>
      </c>
      <c r="E35" s="138" t="s">
        <v>354</v>
      </c>
      <c r="F35" s="102"/>
      <c r="G35" s="5"/>
      <c r="H35" s="5"/>
      <c r="I35" s="138"/>
      <c r="J35" s="102"/>
      <c r="K35" s="5"/>
      <c r="L35" s="5"/>
      <c r="M35" s="138"/>
      <c r="N35" s="102"/>
      <c r="O35" s="5"/>
      <c r="P35" s="5"/>
      <c r="Q35" s="138"/>
      <c r="R35" s="102"/>
      <c r="S35" s="5"/>
      <c r="T35" s="5"/>
      <c r="U35" s="138"/>
      <c r="V35" s="102"/>
    </row>
    <row r="36" spans="1:22" x14ac:dyDescent="0.25">
      <c r="A36" s="30">
        <v>12</v>
      </c>
      <c r="C36" s="5" t="s">
        <v>364</v>
      </c>
      <c r="D36" s="5" t="s">
        <v>346</v>
      </c>
      <c r="E36" s="138" t="s">
        <v>357</v>
      </c>
      <c r="F36" s="102"/>
      <c r="G36" s="5"/>
      <c r="H36" s="5"/>
      <c r="I36" s="138"/>
      <c r="J36" s="102"/>
      <c r="K36" s="5"/>
      <c r="L36" s="5"/>
      <c r="M36" s="138"/>
      <c r="N36" s="102"/>
      <c r="O36" s="5"/>
      <c r="P36" s="5"/>
      <c r="Q36" s="138"/>
      <c r="R36" s="102"/>
      <c r="S36" s="5"/>
      <c r="T36" s="5"/>
      <c r="U36" s="138"/>
      <c r="V36" s="102"/>
    </row>
    <row r="37" spans="1:22" x14ac:dyDescent="0.25">
      <c r="A37" s="30">
        <v>13</v>
      </c>
      <c r="C37" s="5" t="s">
        <v>365</v>
      </c>
      <c r="D37" s="5" t="s">
        <v>340</v>
      </c>
      <c r="E37" s="138" t="s">
        <v>354</v>
      </c>
      <c r="F37" s="102"/>
      <c r="G37" s="5"/>
      <c r="H37" s="5"/>
      <c r="I37" s="138"/>
      <c r="J37" s="102"/>
      <c r="K37" s="5"/>
      <c r="L37" s="5"/>
      <c r="M37" s="138"/>
      <c r="N37" s="102"/>
      <c r="O37" s="5"/>
      <c r="P37" s="5"/>
      <c r="Q37" s="138"/>
      <c r="R37" s="102"/>
      <c r="S37" s="5"/>
      <c r="T37" s="5"/>
      <c r="U37" s="138"/>
      <c r="V37" s="102"/>
    </row>
    <row r="38" spans="1:22" x14ac:dyDescent="0.25">
      <c r="A38" s="30">
        <v>14</v>
      </c>
      <c r="C38" s="5" t="s">
        <v>368</v>
      </c>
      <c r="D38" s="5" t="s">
        <v>367</v>
      </c>
      <c r="E38" s="138" t="s">
        <v>354</v>
      </c>
      <c r="F38" s="102"/>
      <c r="G38" s="5"/>
      <c r="H38" s="5"/>
      <c r="I38" s="138"/>
      <c r="J38" s="102"/>
      <c r="K38" s="5"/>
      <c r="L38" s="5"/>
      <c r="M38" s="138"/>
      <c r="N38" s="102"/>
      <c r="O38" s="5"/>
      <c r="P38" s="5"/>
      <c r="Q38" s="138"/>
      <c r="R38" s="102"/>
      <c r="S38" s="5"/>
      <c r="T38" s="5"/>
      <c r="U38" s="138"/>
      <c r="V38" s="102"/>
    </row>
    <row r="39" spans="1:22" x14ac:dyDescent="0.25">
      <c r="A39" s="30">
        <v>15</v>
      </c>
      <c r="C39" s="5" t="s">
        <v>347</v>
      </c>
      <c r="D39" s="5" t="s">
        <v>343</v>
      </c>
      <c r="E39" s="138" t="s">
        <v>354</v>
      </c>
      <c r="F39" s="102"/>
      <c r="G39" s="5"/>
      <c r="H39" s="5"/>
      <c r="I39" s="138"/>
      <c r="J39" s="102"/>
      <c r="K39" s="5"/>
      <c r="L39" s="5"/>
      <c r="M39" s="138"/>
      <c r="N39" s="102"/>
      <c r="O39" s="5"/>
      <c r="P39" s="5"/>
      <c r="Q39" s="138"/>
      <c r="R39" s="102"/>
      <c r="S39" s="5"/>
      <c r="T39" s="5"/>
      <c r="U39" s="138"/>
      <c r="V39" s="102"/>
    </row>
    <row r="40" spans="1:22" x14ac:dyDescent="0.25">
      <c r="A40" s="30">
        <v>16</v>
      </c>
      <c r="C40" s="5" t="s">
        <v>366</v>
      </c>
      <c r="D40" s="5" t="s">
        <v>344</v>
      </c>
      <c r="E40" s="138" t="s">
        <v>355</v>
      </c>
      <c r="G40" s="5"/>
      <c r="H40" s="5"/>
      <c r="I40" s="138"/>
      <c r="K40" s="5"/>
      <c r="L40" s="5"/>
      <c r="M40" s="138"/>
      <c r="O40" s="5"/>
      <c r="P40" s="5"/>
      <c r="Q40" s="138"/>
      <c r="S40" s="5"/>
      <c r="T40" s="5"/>
      <c r="U40" s="138"/>
    </row>
    <row r="41" spans="1:22" x14ac:dyDescent="0.25">
      <c r="A41" s="30">
        <v>17</v>
      </c>
      <c r="C41" s="170" t="s">
        <v>327</v>
      </c>
      <c r="D41" s="170" t="s">
        <v>371</v>
      </c>
      <c r="E41" s="171" t="s">
        <v>354</v>
      </c>
      <c r="G41" s="5"/>
      <c r="H41" s="5"/>
      <c r="I41" s="138"/>
      <c r="K41" s="5"/>
      <c r="L41" s="5"/>
      <c r="M41" s="138"/>
      <c r="O41" s="5"/>
      <c r="P41" s="5"/>
      <c r="Q41" s="138"/>
      <c r="S41" s="5"/>
      <c r="T41" s="5"/>
      <c r="U41" s="138"/>
    </row>
    <row r="42" spans="1:22" x14ac:dyDescent="0.25">
      <c r="A42" s="30">
        <v>18</v>
      </c>
      <c r="C42" s="131"/>
      <c r="D42" s="131"/>
      <c r="E42" s="158"/>
      <c r="G42" s="156"/>
      <c r="H42" s="156"/>
      <c r="I42" s="157"/>
      <c r="K42" s="5"/>
      <c r="L42" s="5"/>
      <c r="M42" s="138"/>
      <c r="O42" s="5"/>
      <c r="P42" s="5"/>
      <c r="Q42" s="138"/>
      <c r="S42" s="5"/>
      <c r="T42" s="5"/>
      <c r="U42" s="138"/>
    </row>
    <row r="43" spans="1:22" x14ac:dyDescent="0.25">
      <c r="A43" s="30">
        <v>19</v>
      </c>
      <c r="C43" s="34"/>
      <c r="D43" s="34"/>
      <c r="E43" s="154"/>
      <c r="G43" s="34"/>
      <c r="H43" s="34"/>
      <c r="I43" s="154"/>
      <c r="K43" s="5"/>
      <c r="L43" s="5"/>
      <c r="M43" s="138"/>
      <c r="O43" s="156"/>
      <c r="P43" s="156"/>
      <c r="Q43" s="157"/>
      <c r="S43" s="5"/>
      <c r="T43" s="5"/>
      <c r="U43" s="138"/>
    </row>
    <row r="44" spans="1:22" x14ac:dyDescent="0.25">
      <c r="A44" s="30">
        <v>20</v>
      </c>
      <c r="C44" s="34"/>
      <c r="D44" s="34"/>
      <c r="E44" s="154"/>
      <c r="G44" s="34"/>
      <c r="H44" s="34"/>
      <c r="I44" s="154"/>
      <c r="J44" s="12"/>
      <c r="K44" s="34"/>
      <c r="L44" s="34"/>
      <c r="M44" s="154"/>
      <c r="O44" s="156"/>
      <c r="P44" s="156"/>
      <c r="Q44" s="157"/>
      <c r="S44" s="34"/>
      <c r="T44" s="34"/>
      <c r="U44" s="154"/>
    </row>
    <row r="45" spans="1:22" x14ac:dyDescent="0.25">
      <c r="C45" s="4"/>
      <c r="D45" s="4"/>
      <c r="E45" s="53"/>
    </row>
    <row r="46" spans="1:22" x14ac:dyDescent="0.25">
      <c r="C46" s="4"/>
      <c r="D46" s="4"/>
      <c r="E46" s="53"/>
      <c r="K46" s="1"/>
    </row>
  </sheetData>
  <autoFilter ref="K2:M22" xr:uid="{00000000-0009-0000-0000-000002000000}"/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127"/>
  <sheetViews>
    <sheetView workbookViewId="0">
      <selection activeCell="C10" sqref="C10"/>
    </sheetView>
  </sheetViews>
  <sheetFormatPr defaultColWidth="8.85546875" defaultRowHeight="15" x14ac:dyDescent="0.25"/>
  <cols>
    <col min="1" max="1" width="4.7109375" style="139" customWidth="1"/>
    <col min="2" max="2" width="19.7109375" style="139" customWidth="1"/>
    <col min="3" max="3" width="5" style="139" customWidth="1"/>
    <col min="4" max="4" width="5" style="139" bestFit="1" customWidth="1"/>
    <col min="5" max="5" width="5" style="139" customWidth="1"/>
    <col min="6" max="6" width="5" style="139" bestFit="1" customWidth="1"/>
    <col min="7" max="7" width="5.28515625" style="30" customWidth="1"/>
    <col min="8" max="8" width="5.28515625" style="30" bestFit="1" customWidth="1"/>
    <col min="9" max="9" width="5.28515625" style="30" customWidth="1"/>
    <col min="10" max="10" width="5.28515625" style="139" customWidth="1"/>
    <col min="11" max="11" width="5.28515625" style="139" bestFit="1" customWidth="1"/>
    <col min="12" max="12" width="5.28515625" style="139" customWidth="1"/>
    <col min="13" max="17" width="5.28515625" style="139" bestFit="1" customWidth="1"/>
    <col min="18" max="18" width="2.7109375" style="89" customWidth="1"/>
    <col min="19" max="20" width="5" style="139" customWidth="1"/>
    <col min="21" max="21" width="4.85546875" style="139" customWidth="1"/>
    <col min="22" max="22" width="2.85546875" style="139" customWidth="1"/>
    <col min="23" max="23" width="8.85546875" style="139"/>
    <col min="24" max="24" width="4.28515625" style="139" customWidth="1"/>
    <col min="25" max="25" width="4.28515625" style="139" bestFit="1" customWidth="1"/>
    <col min="26" max="28" width="4.28515625" style="139" customWidth="1"/>
    <col min="29" max="29" width="4.28515625" style="30" customWidth="1"/>
    <col min="30" max="36" width="4.28515625" style="139" customWidth="1"/>
    <col min="37" max="37" width="4.28515625" style="30" customWidth="1"/>
    <col min="38" max="40" width="4.28515625" style="139" customWidth="1"/>
    <col min="41" max="41" width="5.5703125" style="139" bestFit="1" customWidth="1"/>
    <col min="42" max="16384" width="8.85546875" style="139"/>
  </cols>
  <sheetData>
    <row r="1" spans="1:41" ht="18.75" x14ac:dyDescent="0.3">
      <c r="A1" s="140" t="s">
        <v>74</v>
      </c>
      <c r="S1" s="140"/>
    </row>
    <row r="3" spans="1:41" x14ac:dyDescent="0.25">
      <c r="A3" s="64"/>
      <c r="B3" s="137" t="s">
        <v>116</v>
      </c>
      <c r="C3" s="137"/>
      <c r="D3" s="137"/>
      <c r="E3" s="32"/>
      <c r="F3" s="32"/>
      <c r="G3" s="106"/>
      <c r="H3" s="106"/>
      <c r="I3" s="106"/>
      <c r="J3" s="32"/>
      <c r="K3" s="32"/>
      <c r="L3" s="32"/>
      <c r="M3" s="32"/>
      <c r="N3" s="32"/>
      <c r="S3" s="83"/>
      <c r="T3" s="96" t="s">
        <v>164</v>
      </c>
      <c r="U3" s="83"/>
    </row>
    <row r="4" spans="1:41" x14ac:dyDescent="0.25">
      <c r="A4" s="33"/>
      <c r="B4" s="137" t="s">
        <v>117</v>
      </c>
      <c r="C4" s="6" t="s">
        <v>125</v>
      </c>
      <c r="D4" s="20" t="s">
        <v>66</v>
      </c>
      <c r="E4" s="6" t="s">
        <v>125</v>
      </c>
      <c r="F4" s="20" t="s">
        <v>66</v>
      </c>
      <c r="G4" s="6" t="s">
        <v>125</v>
      </c>
      <c r="H4" s="20" t="s">
        <v>66</v>
      </c>
      <c r="I4" s="20" t="s">
        <v>125</v>
      </c>
      <c r="J4" s="20" t="s">
        <v>66</v>
      </c>
      <c r="K4" s="6" t="s">
        <v>125</v>
      </c>
      <c r="L4" s="20" t="s">
        <v>66</v>
      </c>
      <c r="M4" s="6" t="s">
        <v>125</v>
      </c>
      <c r="N4" s="20" t="s">
        <v>66</v>
      </c>
      <c r="O4" s="6" t="s">
        <v>125</v>
      </c>
      <c r="P4" s="20" t="s">
        <v>66</v>
      </c>
      <c r="Q4" s="6" t="s">
        <v>125</v>
      </c>
      <c r="R4" s="17"/>
      <c r="S4" s="84" t="s">
        <v>66</v>
      </c>
      <c r="T4" s="84" t="s">
        <v>125</v>
      </c>
      <c r="U4" s="188" t="s">
        <v>118</v>
      </c>
      <c r="X4" s="6" t="s">
        <v>125</v>
      </c>
      <c r="Y4" s="20" t="s">
        <v>66</v>
      </c>
      <c r="Z4" s="6" t="s">
        <v>125</v>
      </c>
      <c r="AA4" s="20" t="s">
        <v>66</v>
      </c>
      <c r="AB4" s="6" t="s">
        <v>125</v>
      </c>
      <c r="AC4" s="20" t="s">
        <v>66</v>
      </c>
      <c r="AD4" s="6" t="s">
        <v>125</v>
      </c>
      <c r="AE4" s="20" t="s">
        <v>66</v>
      </c>
      <c r="AF4" s="6" t="s">
        <v>125</v>
      </c>
      <c r="AG4" s="20" t="s">
        <v>66</v>
      </c>
      <c r="AH4" s="6" t="s">
        <v>125</v>
      </c>
      <c r="AI4" s="20" t="s">
        <v>66</v>
      </c>
      <c r="AJ4" s="6" t="s">
        <v>125</v>
      </c>
      <c r="AK4" s="20" t="s">
        <v>66</v>
      </c>
      <c r="AL4" s="6" t="s">
        <v>125</v>
      </c>
      <c r="AM4" s="20" t="s">
        <v>66</v>
      </c>
      <c r="AN4" s="6" t="s">
        <v>125</v>
      </c>
      <c r="AO4" s="190" t="s">
        <v>118</v>
      </c>
    </row>
    <row r="5" spans="1:41" x14ac:dyDescent="0.25">
      <c r="C5" s="21">
        <v>2019</v>
      </c>
      <c r="D5" s="21">
        <v>2019</v>
      </c>
      <c r="E5" s="21">
        <v>2018</v>
      </c>
      <c r="F5" s="21">
        <v>2018</v>
      </c>
      <c r="G5" s="21">
        <v>2017</v>
      </c>
      <c r="H5" s="21">
        <v>2017</v>
      </c>
      <c r="I5" s="21">
        <v>2016</v>
      </c>
      <c r="J5" s="21">
        <v>2016</v>
      </c>
      <c r="K5" s="21">
        <v>2015</v>
      </c>
      <c r="L5" s="21">
        <v>2015</v>
      </c>
      <c r="M5" s="21">
        <v>2014</v>
      </c>
      <c r="N5" s="21">
        <v>2014</v>
      </c>
      <c r="O5" s="21">
        <v>2013</v>
      </c>
      <c r="P5" s="21">
        <v>2013</v>
      </c>
      <c r="Q5" s="21">
        <v>2012</v>
      </c>
      <c r="R5" s="17"/>
      <c r="S5" s="85">
        <v>2012</v>
      </c>
      <c r="T5" s="85">
        <v>2011</v>
      </c>
      <c r="U5" s="189"/>
      <c r="X5" s="21">
        <v>19</v>
      </c>
      <c r="Y5" s="21">
        <v>19</v>
      </c>
      <c r="Z5" s="21">
        <v>18</v>
      </c>
      <c r="AA5" s="21">
        <v>18</v>
      </c>
      <c r="AB5" s="21">
        <v>17</v>
      </c>
      <c r="AC5" s="21">
        <v>17</v>
      </c>
      <c r="AD5" s="21">
        <v>16</v>
      </c>
      <c r="AE5" s="21">
        <v>16</v>
      </c>
      <c r="AF5" s="21">
        <v>15</v>
      </c>
      <c r="AG5" s="21">
        <v>15</v>
      </c>
      <c r="AH5" s="21">
        <v>14</v>
      </c>
      <c r="AI5" s="21">
        <v>14</v>
      </c>
      <c r="AJ5" s="21">
        <v>13</v>
      </c>
      <c r="AK5" s="21">
        <v>13</v>
      </c>
      <c r="AL5" s="21">
        <v>12</v>
      </c>
      <c r="AM5" s="21">
        <v>12</v>
      </c>
      <c r="AN5" s="7">
        <v>11</v>
      </c>
      <c r="AO5" s="191"/>
    </row>
    <row r="6" spans="1:41" x14ac:dyDescent="0.25">
      <c r="E6" s="30"/>
      <c r="Q6" s="17"/>
      <c r="R6" s="17"/>
      <c r="S6" s="40"/>
      <c r="T6" s="41"/>
      <c r="U6" s="41"/>
    </row>
    <row r="7" spans="1:41" x14ac:dyDescent="0.25">
      <c r="A7" s="13" t="s">
        <v>75</v>
      </c>
      <c r="B7" s="14"/>
      <c r="C7" s="48">
        <v>41</v>
      </c>
      <c r="D7" s="48">
        <v>36</v>
      </c>
      <c r="E7" s="114">
        <v>44</v>
      </c>
      <c r="F7" s="114">
        <v>36</v>
      </c>
      <c r="G7" s="114">
        <v>26</v>
      </c>
      <c r="H7" s="48">
        <v>21</v>
      </c>
      <c r="I7" s="48">
        <v>16</v>
      </c>
      <c r="J7" s="48">
        <v>18</v>
      </c>
      <c r="K7" s="114">
        <v>22</v>
      </c>
      <c r="L7" s="48">
        <v>16</v>
      </c>
      <c r="M7" s="114">
        <v>18</v>
      </c>
      <c r="N7" s="44">
        <v>16</v>
      </c>
      <c r="O7" s="45">
        <v>15</v>
      </c>
      <c r="P7" s="46">
        <v>14</v>
      </c>
      <c r="Q7" s="45">
        <v>17</v>
      </c>
      <c r="R7" s="41"/>
      <c r="S7" s="87">
        <v>22</v>
      </c>
      <c r="T7" s="87">
        <v>21</v>
      </c>
      <c r="U7" s="87">
        <v>18</v>
      </c>
      <c r="W7" s="18" t="s">
        <v>95</v>
      </c>
      <c r="X7" s="18"/>
      <c r="Y7" s="18"/>
      <c r="Z7" s="18"/>
      <c r="AA7" s="18"/>
      <c r="AB7" s="18"/>
      <c r="AC7" s="31"/>
      <c r="AD7" s="18"/>
      <c r="AE7" s="18"/>
      <c r="AF7" s="18"/>
      <c r="AG7" s="18"/>
      <c r="AH7" s="18"/>
      <c r="AI7" s="18"/>
      <c r="AJ7" s="18"/>
      <c r="AK7" s="31"/>
      <c r="AL7" s="18"/>
    </row>
    <row r="8" spans="1:41" x14ac:dyDescent="0.25">
      <c r="A8" s="13" t="s">
        <v>86</v>
      </c>
      <c r="B8" s="14"/>
      <c r="C8" s="114">
        <v>8</v>
      </c>
      <c r="D8" s="114">
        <v>7</v>
      </c>
      <c r="E8" s="114">
        <v>7</v>
      </c>
      <c r="F8" s="48">
        <v>5</v>
      </c>
      <c r="G8" s="48">
        <v>5</v>
      </c>
      <c r="H8" s="48">
        <v>5</v>
      </c>
      <c r="I8" s="48">
        <v>5</v>
      </c>
      <c r="J8" s="48">
        <v>5</v>
      </c>
      <c r="K8" s="45">
        <v>5</v>
      </c>
      <c r="L8" s="47">
        <v>4</v>
      </c>
      <c r="M8" s="45">
        <v>5</v>
      </c>
      <c r="N8" s="47">
        <v>4</v>
      </c>
      <c r="O8" s="45">
        <v>5</v>
      </c>
      <c r="P8" s="47">
        <v>4</v>
      </c>
      <c r="Q8" s="114">
        <v>6</v>
      </c>
      <c r="R8" s="51"/>
      <c r="S8" s="87">
        <v>5</v>
      </c>
      <c r="T8" s="87">
        <v>5</v>
      </c>
      <c r="U8" s="87">
        <v>5</v>
      </c>
    </row>
    <row r="9" spans="1:41" x14ac:dyDescent="0.25">
      <c r="A9" s="13" t="s">
        <v>10</v>
      </c>
      <c r="B9" s="14"/>
      <c r="C9" s="48">
        <v>54</v>
      </c>
      <c r="D9" s="48">
        <v>181</v>
      </c>
      <c r="E9" s="114">
        <v>221</v>
      </c>
      <c r="F9" s="114">
        <v>173</v>
      </c>
      <c r="G9" s="114">
        <v>126</v>
      </c>
      <c r="H9" s="114">
        <v>98</v>
      </c>
      <c r="I9" s="48">
        <v>75</v>
      </c>
      <c r="J9" s="48">
        <v>91</v>
      </c>
      <c r="K9" s="48">
        <v>93</v>
      </c>
      <c r="L9" s="48">
        <v>83</v>
      </c>
      <c r="M9" s="114">
        <v>97</v>
      </c>
      <c r="N9" s="44">
        <v>78</v>
      </c>
      <c r="O9" s="47">
        <v>63</v>
      </c>
      <c r="P9" s="45">
        <v>65</v>
      </c>
      <c r="Q9" s="45">
        <v>79</v>
      </c>
      <c r="R9" s="41"/>
      <c r="S9" s="87">
        <v>112</v>
      </c>
      <c r="T9" s="87">
        <v>89</v>
      </c>
      <c r="U9" s="87">
        <v>83</v>
      </c>
      <c r="X9" s="192" t="s">
        <v>251</v>
      </c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</row>
    <row r="10" spans="1:41" x14ac:dyDescent="0.25">
      <c r="A10" s="15"/>
      <c r="B10" s="16"/>
      <c r="C10" s="16"/>
      <c r="D10" s="40"/>
      <c r="E10" s="41"/>
      <c r="F10" s="40"/>
      <c r="G10" s="40"/>
      <c r="H10" s="40"/>
      <c r="I10" s="40"/>
      <c r="J10" s="40"/>
      <c r="K10" s="16"/>
      <c r="L10" s="16"/>
      <c r="M10" s="40"/>
      <c r="N10" s="40"/>
      <c r="O10" s="40"/>
      <c r="P10" s="41"/>
      <c r="Q10" s="41"/>
      <c r="R10" s="41"/>
      <c r="S10" s="40"/>
      <c r="T10" s="41"/>
      <c r="U10" s="41"/>
      <c r="W10" s="19" t="s">
        <v>87</v>
      </c>
      <c r="X10" s="150">
        <v>1</v>
      </c>
      <c r="Y10" s="150">
        <v>1</v>
      </c>
      <c r="Z10" s="150">
        <v>1</v>
      </c>
      <c r="AA10" s="25"/>
      <c r="AB10" s="150">
        <v>1</v>
      </c>
      <c r="AC10" s="25"/>
      <c r="AD10" s="25"/>
      <c r="AE10" s="25"/>
      <c r="AF10" s="25"/>
      <c r="AG10" s="25"/>
      <c r="AH10" s="25"/>
      <c r="AI10" s="25"/>
      <c r="AJ10" s="150">
        <v>1</v>
      </c>
      <c r="AK10" s="25"/>
      <c r="AL10" s="150">
        <v>1</v>
      </c>
      <c r="AM10" s="150">
        <v>1</v>
      </c>
      <c r="AN10" s="150">
        <v>1</v>
      </c>
      <c r="AO10" s="64">
        <v>2</v>
      </c>
    </row>
    <row r="11" spans="1:41" x14ac:dyDescent="0.25">
      <c r="A11" s="13" t="s">
        <v>287</v>
      </c>
      <c r="B11" s="14"/>
      <c r="C11" s="14">
        <v>1876</v>
      </c>
      <c r="D11" s="48">
        <v>1736</v>
      </c>
      <c r="E11" s="114">
        <v>1881</v>
      </c>
      <c r="F11" s="48">
        <v>1780</v>
      </c>
      <c r="G11" s="48">
        <v>1803</v>
      </c>
      <c r="H11" s="48">
        <v>1792</v>
      </c>
      <c r="I11" s="48">
        <v>1773</v>
      </c>
      <c r="J11" s="48">
        <v>1808</v>
      </c>
      <c r="K11" s="97">
        <v>1841</v>
      </c>
      <c r="L11" s="48">
        <v>1681</v>
      </c>
      <c r="M11" s="48">
        <v>1748</v>
      </c>
      <c r="N11" s="42">
        <v>1673</v>
      </c>
      <c r="O11" s="97">
        <v>1799</v>
      </c>
      <c r="P11" s="43">
        <v>1707</v>
      </c>
      <c r="Q11" s="49">
        <v>1774</v>
      </c>
      <c r="R11" s="88"/>
      <c r="S11" s="87">
        <v>1926</v>
      </c>
      <c r="T11" s="87">
        <v>1973</v>
      </c>
      <c r="U11" s="87">
        <v>1913</v>
      </c>
      <c r="W11" s="19" t="s">
        <v>88</v>
      </c>
      <c r="X11" s="64">
        <v>3</v>
      </c>
      <c r="Y11" s="25"/>
      <c r="Z11" s="64">
        <v>3</v>
      </c>
      <c r="AA11" s="150">
        <v>1</v>
      </c>
      <c r="AB11" s="25"/>
      <c r="AC11" s="150">
        <v>1</v>
      </c>
      <c r="AD11" s="150">
        <v>1</v>
      </c>
      <c r="AE11" s="150">
        <v>2</v>
      </c>
      <c r="AF11" s="150">
        <v>1</v>
      </c>
      <c r="AG11" s="25"/>
      <c r="AH11" s="25"/>
      <c r="AI11" s="25"/>
      <c r="AJ11" s="150">
        <v>1</v>
      </c>
      <c r="AK11" s="150">
        <v>1</v>
      </c>
      <c r="AL11" s="25"/>
      <c r="AM11" s="64">
        <v>3</v>
      </c>
      <c r="AN11" s="150">
        <v>3</v>
      </c>
      <c r="AO11" s="150">
        <v>2</v>
      </c>
    </row>
    <row r="12" spans="1:41" x14ac:dyDescent="0.25">
      <c r="A12" s="10"/>
      <c r="B12" s="3"/>
      <c r="C12" s="3"/>
      <c r="D12" s="3"/>
      <c r="E12" s="52"/>
      <c r="F12" s="3"/>
      <c r="G12" s="52"/>
      <c r="H12" s="52"/>
      <c r="I12" s="52"/>
      <c r="J12" s="3"/>
      <c r="K12" s="3"/>
      <c r="L12" s="3"/>
      <c r="M12" s="3"/>
      <c r="N12" s="3"/>
      <c r="O12" s="3"/>
      <c r="P12" s="3"/>
      <c r="Q12" s="3"/>
      <c r="S12" s="3"/>
      <c r="T12" s="3"/>
      <c r="U12" s="3"/>
      <c r="W12" s="19" t="s">
        <v>89</v>
      </c>
      <c r="X12" s="25"/>
      <c r="Y12" s="150">
        <v>2</v>
      </c>
      <c r="Z12" s="150">
        <v>1</v>
      </c>
      <c r="AA12" s="150">
        <v>1</v>
      </c>
      <c r="AB12" s="150">
        <v>2</v>
      </c>
      <c r="AC12" s="25"/>
      <c r="AD12" s="150">
        <v>1</v>
      </c>
      <c r="AE12" s="150">
        <v>2</v>
      </c>
      <c r="AF12" s="150">
        <v>3</v>
      </c>
      <c r="AG12" s="150">
        <v>1</v>
      </c>
      <c r="AH12" s="64">
        <v>4</v>
      </c>
      <c r="AI12" s="150">
        <v>2</v>
      </c>
      <c r="AJ12" s="150">
        <v>1</v>
      </c>
      <c r="AK12" s="25"/>
      <c r="AL12" s="150">
        <v>2</v>
      </c>
      <c r="AM12" s="150">
        <v>2</v>
      </c>
      <c r="AN12" s="64">
        <v>4</v>
      </c>
      <c r="AO12" s="150">
        <v>1</v>
      </c>
    </row>
    <row r="13" spans="1:41" x14ac:dyDescent="0.25">
      <c r="A13" s="11" t="s">
        <v>73</v>
      </c>
      <c r="E13" s="39" t="s">
        <v>96</v>
      </c>
      <c r="F13" s="39" t="s">
        <v>96</v>
      </c>
      <c r="G13" s="39" t="s">
        <v>96</v>
      </c>
      <c r="H13" s="22" t="s">
        <v>96</v>
      </c>
      <c r="I13" s="39" t="s">
        <v>96</v>
      </c>
      <c r="J13" s="22" t="s">
        <v>96</v>
      </c>
      <c r="K13" s="22" t="s">
        <v>96</v>
      </c>
      <c r="L13" s="22" t="s">
        <v>96</v>
      </c>
      <c r="M13" s="22" t="s">
        <v>96</v>
      </c>
      <c r="N13" s="22" t="s">
        <v>96</v>
      </c>
      <c r="O13" s="22" t="s">
        <v>96</v>
      </c>
      <c r="P13" s="22" t="s">
        <v>96</v>
      </c>
      <c r="Q13" s="22" t="s">
        <v>96</v>
      </c>
      <c r="R13" s="90"/>
      <c r="S13" s="83"/>
      <c r="T13" s="96" t="s">
        <v>164</v>
      </c>
      <c r="U13" s="83"/>
      <c r="W13" s="19" t="s">
        <v>90</v>
      </c>
      <c r="X13" s="150">
        <v>2</v>
      </c>
      <c r="Y13" s="25"/>
      <c r="Z13" s="150">
        <v>1</v>
      </c>
      <c r="AA13" s="150">
        <v>2</v>
      </c>
      <c r="AB13" s="150">
        <v>1</v>
      </c>
      <c r="AC13" s="64">
        <v>4</v>
      </c>
      <c r="AD13" s="150">
        <v>2</v>
      </c>
      <c r="AE13" s="25"/>
      <c r="AF13" s="150">
        <v>2</v>
      </c>
      <c r="AG13" s="150">
        <v>1</v>
      </c>
      <c r="AH13" s="29">
        <v>1</v>
      </c>
      <c r="AI13" s="25"/>
      <c r="AJ13" s="150">
        <v>1</v>
      </c>
      <c r="AK13" s="150">
        <v>1</v>
      </c>
      <c r="AL13" s="150">
        <v>1</v>
      </c>
      <c r="AM13" s="150">
        <v>1</v>
      </c>
      <c r="AN13" s="25"/>
      <c r="AO13" s="150">
        <v>2</v>
      </c>
    </row>
    <row r="14" spans="1:41" ht="14.45" customHeight="1" x14ac:dyDescent="0.25">
      <c r="E14" s="30"/>
      <c r="W14" s="19" t="s">
        <v>91</v>
      </c>
      <c r="X14" s="150">
        <v>1</v>
      </c>
      <c r="Y14" s="150">
        <v>1</v>
      </c>
      <c r="Z14" s="150">
        <v>2</v>
      </c>
      <c r="AA14" s="150">
        <v>2</v>
      </c>
      <c r="AB14" s="150">
        <v>3</v>
      </c>
      <c r="AC14" s="150">
        <v>2</v>
      </c>
      <c r="AD14" s="64">
        <v>4</v>
      </c>
      <c r="AE14" s="150">
        <v>3</v>
      </c>
      <c r="AF14" s="150">
        <v>2</v>
      </c>
      <c r="AG14" s="150">
        <v>2</v>
      </c>
      <c r="AH14" s="25"/>
      <c r="AI14" s="150">
        <v>2</v>
      </c>
      <c r="AJ14" s="29">
        <v>2</v>
      </c>
      <c r="AK14" s="150">
        <v>3</v>
      </c>
      <c r="AL14" s="150">
        <v>3</v>
      </c>
      <c r="AM14" s="150">
        <v>2</v>
      </c>
      <c r="AN14" s="64">
        <v>4</v>
      </c>
      <c r="AO14" s="150">
        <v>1</v>
      </c>
    </row>
    <row r="15" spans="1:41" ht="14.45" customHeight="1" x14ac:dyDescent="0.25">
      <c r="A15" s="150" t="s">
        <v>11</v>
      </c>
      <c r="B15" s="160" t="s">
        <v>314</v>
      </c>
      <c r="C15" s="160">
        <v>2102</v>
      </c>
      <c r="D15" s="9">
        <v>2108</v>
      </c>
      <c r="E15" s="134">
        <v>2029</v>
      </c>
      <c r="F15" s="9">
        <v>1871</v>
      </c>
      <c r="G15" s="36">
        <v>1828</v>
      </c>
      <c r="H15" s="36">
        <v>1785</v>
      </c>
      <c r="I15" s="36"/>
      <c r="J15" s="9">
        <v>1498</v>
      </c>
      <c r="K15" s="9">
        <v>1524</v>
      </c>
      <c r="L15" s="9">
        <v>1500</v>
      </c>
      <c r="M15" s="9">
        <v>1388</v>
      </c>
      <c r="N15" s="36"/>
      <c r="O15" s="36"/>
      <c r="P15" s="36"/>
      <c r="Q15" s="36"/>
      <c r="R15" s="95"/>
      <c r="S15" s="82"/>
      <c r="T15" s="82"/>
      <c r="U15" s="82"/>
      <c r="W15" s="19" t="s">
        <v>92</v>
      </c>
      <c r="X15" s="150">
        <v>3</v>
      </c>
      <c r="Y15" s="155">
        <v>4</v>
      </c>
      <c r="Z15" s="150">
        <v>2</v>
      </c>
      <c r="AA15" s="150">
        <v>3</v>
      </c>
      <c r="AB15" s="150">
        <v>2</v>
      </c>
      <c r="AC15" s="150">
        <v>2</v>
      </c>
      <c r="AD15" s="150">
        <v>2</v>
      </c>
      <c r="AE15" s="69">
        <v>1</v>
      </c>
      <c r="AF15" s="150">
        <v>2</v>
      </c>
      <c r="AG15" s="150">
        <v>2</v>
      </c>
      <c r="AH15" s="69">
        <v>1</v>
      </c>
      <c r="AI15" s="64">
        <v>4</v>
      </c>
      <c r="AJ15" s="29">
        <v>3</v>
      </c>
      <c r="AK15" s="150">
        <v>2</v>
      </c>
      <c r="AL15" s="69">
        <v>1</v>
      </c>
      <c r="AM15" s="29">
        <v>3</v>
      </c>
      <c r="AN15" s="150">
        <v>3</v>
      </c>
      <c r="AO15" s="64">
        <v>3</v>
      </c>
    </row>
    <row r="16" spans="1:41" ht="14.45" customHeight="1" x14ac:dyDescent="0.25">
      <c r="A16" s="150" t="s">
        <v>12</v>
      </c>
      <c r="B16" s="24" t="s">
        <v>126</v>
      </c>
      <c r="C16" s="24">
        <v>2064</v>
      </c>
      <c r="D16" s="24"/>
      <c r="E16" s="99">
        <v>2164</v>
      </c>
      <c r="F16" s="73">
        <v>1997</v>
      </c>
      <c r="G16" s="99">
        <v>1913</v>
      </c>
      <c r="H16" s="99">
        <v>1875</v>
      </c>
      <c r="I16" s="35">
        <v>1713</v>
      </c>
      <c r="J16" s="24"/>
      <c r="K16" s="73">
        <v>1776</v>
      </c>
      <c r="L16" s="73">
        <v>1700</v>
      </c>
      <c r="M16" s="24">
        <v>1519</v>
      </c>
      <c r="N16" s="35"/>
      <c r="O16" s="36"/>
      <c r="P16" s="36"/>
      <c r="Q16" s="36"/>
      <c r="R16" s="91"/>
      <c r="S16" s="78"/>
      <c r="T16" s="78"/>
      <c r="U16" s="78"/>
      <c r="W16" s="19" t="s">
        <v>93</v>
      </c>
      <c r="X16" s="150">
        <v>5</v>
      </c>
      <c r="Y16" s="150">
        <v>4</v>
      </c>
      <c r="Z16" s="150">
        <v>3</v>
      </c>
      <c r="AA16" s="150">
        <v>1</v>
      </c>
      <c r="AB16" s="150">
        <v>2</v>
      </c>
      <c r="AC16" s="150">
        <v>2</v>
      </c>
      <c r="AD16" s="150">
        <v>2</v>
      </c>
      <c r="AE16" s="150">
        <v>3</v>
      </c>
      <c r="AF16" s="150">
        <v>4</v>
      </c>
      <c r="AG16" s="150">
        <v>4</v>
      </c>
      <c r="AH16" s="64">
        <v>6</v>
      </c>
      <c r="AI16" s="25"/>
      <c r="AJ16" s="150">
        <v>1</v>
      </c>
      <c r="AK16" s="150">
        <v>2</v>
      </c>
      <c r="AL16" s="150">
        <v>1</v>
      </c>
      <c r="AM16" s="64">
        <v>4</v>
      </c>
      <c r="AN16" s="150">
        <v>2</v>
      </c>
      <c r="AO16" s="150">
        <v>1</v>
      </c>
    </row>
    <row r="17" spans="1:41" ht="14.45" customHeight="1" x14ac:dyDescent="0.25">
      <c r="A17" s="150" t="s">
        <v>13</v>
      </c>
      <c r="B17" s="160" t="s">
        <v>130</v>
      </c>
      <c r="C17" s="160">
        <v>2059</v>
      </c>
      <c r="D17" s="99">
        <v>2108</v>
      </c>
      <c r="E17" s="99">
        <v>2029</v>
      </c>
      <c r="F17" s="73">
        <v>1871</v>
      </c>
      <c r="G17" s="99">
        <v>1828</v>
      </c>
      <c r="H17" s="99">
        <v>1785</v>
      </c>
      <c r="I17" s="150"/>
      <c r="J17" s="160">
        <v>1498</v>
      </c>
      <c r="K17" s="73">
        <v>1524</v>
      </c>
      <c r="L17" s="73">
        <v>1500</v>
      </c>
      <c r="M17" s="28">
        <v>1388</v>
      </c>
      <c r="N17" s="37"/>
      <c r="O17" s="37"/>
      <c r="P17" s="37"/>
      <c r="Q17" s="37"/>
      <c r="R17" s="95"/>
      <c r="S17" s="82"/>
      <c r="T17" s="82"/>
      <c r="U17" s="82"/>
      <c r="W17" s="19" t="s">
        <v>94</v>
      </c>
      <c r="X17" s="150">
        <v>6</v>
      </c>
      <c r="Y17" s="150">
        <v>6</v>
      </c>
      <c r="Z17" s="150">
        <v>6</v>
      </c>
      <c r="AA17" s="64">
        <v>7</v>
      </c>
      <c r="AB17" s="64">
        <v>6</v>
      </c>
      <c r="AC17" s="150">
        <v>2</v>
      </c>
      <c r="AD17" s="150">
        <v>2</v>
      </c>
      <c r="AE17" s="35">
        <v>4</v>
      </c>
      <c r="AF17" s="35">
        <v>4</v>
      </c>
      <c r="AG17" s="64">
        <v>4</v>
      </c>
      <c r="AH17" s="29">
        <v>3</v>
      </c>
      <c r="AI17" s="29">
        <v>3</v>
      </c>
      <c r="AJ17" s="150">
        <v>2</v>
      </c>
      <c r="AK17" s="25"/>
      <c r="AL17" s="150">
        <v>1</v>
      </c>
      <c r="AM17" s="29">
        <v>2</v>
      </c>
      <c r="AN17" s="150">
        <v>2</v>
      </c>
      <c r="AO17" s="150">
        <v>1</v>
      </c>
    </row>
    <row r="18" spans="1:41" ht="14.45" customHeight="1" x14ac:dyDescent="0.25">
      <c r="A18" s="150" t="s">
        <v>14</v>
      </c>
      <c r="B18" s="9" t="s">
        <v>33</v>
      </c>
      <c r="C18" s="9">
        <v>2035</v>
      </c>
      <c r="D18" s="9"/>
      <c r="E18" s="134">
        <v>2024</v>
      </c>
      <c r="F18" s="9"/>
      <c r="G18" s="36"/>
      <c r="H18" s="36"/>
      <c r="I18" s="36"/>
      <c r="J18" s="9"/>
      <c r="K18" s="9">
        <v>2034</v>
      </c>
      <c r="L18" s="9"/>
      <c r="M18" s="9"/>
      <c r="N18" s="36"/>
      <c r="O18" s="36">
        <v>2066</v>
      </c>
      <c r="P18" s="36">
        <v>2067</v>
      </c>
      <c r="Q18" s="36"/>
      <c r="R18" s="91"/>
      <c r="S18" s="77"/>
      <c r="T18" s="78">
        <v>2079</v>
      </c>
      <c r="U18" s="78">
        <v>2046</v>
      </c>
      <c r="W18" s="19" t="s">
        <v>112</v>
      </c>
      <c r="X18" s="64">
        <v>4</v>
      </c>
      <c r="Y18" s="150">
        <v>2</v>
      </c>
      <c r="Z18" s="150">
        <v>3</v>
      </c>
      <c r="AA18" s="150">
        <v>2</v>
      </c>
      <c r="AB18" s="64">
        <v>4</v>
      </c>
      <c r="AC18" s="64">
        <v>3</v>
      </c>
      <c r="AD18" s="150">
        <v>1</v>
      </c>
      <c r="AE18" s="150">
        <v>1</v>
      </c>
      <c r="AF18" s="150">
        <v>1</v>
      </c>
      <c r="AG18" s="150">
        <v>1</v>
      </c>
      <c r="AH18" s="25"/>
      <c r="AI18" s="64">
        <v>2</v>
      </c>
      <c r="AJ18" s="25"/>
      <c r="AK18" s="29">
        <v>1</v>
      </c>
      <c r="AL18" s="29"/>
      <c r="AM18" s="29"/>
      <c r="AN18" s="29"/>
      <c r="AO18" s="29"/>
    </row>
    <row r="19" spans="1:41" ht="14.45" customHeight="1" x14ac:dyDescent="0.25">
      <c r="A19" s="150" t="s">
        <v>15</v>
      </c>
      <c r="B19" s="8" t="s">
        <v>37</v>
      </c>
      <c r="C19" s="8">
        <v>1879</v>
      </c>
      <c r="D19" s="8">
        <v>1943</v>
      </c>
      <c r="E19" s="135">
        <v>1923</v>
      </c>
      <c r="F19" s="8">
        <v>1883</v>
      </c>
      <c r="G19" s="37">
        <v>1906</v>
      </c>
      <c r="H19" s="37">
        <v>1879</v>
      </c>
      <c r="I19" s="37">
        <v>1924</v>
      </c>
      <c r="J19" s="76">
        <v>1996</v>
      </c>
      <c r="K19" s="76">
        <v>1988</v>
      </c>
      <c r="L19" s="76">
        <v>1980</v>
      </c>
      <c r="M19" s="76">
        <v>1918</v>
      </c>
      <c r="N19" s="100">
        <v>1904</v>
      </c>
      <c r="O19" s="37">
        <v>1881</v>
      </c>
      <c r="P19" s="37">
        <v>1885</v>
      </c>
      <c r="Q19" s="66">
        <v>1979</v>
      </c>
      <c r="R19" s="92"/>
      <c r="S19" s="79">
        <v>2016</v>
      </c>
      <c r="T19" s="79">
        <v>1994</v>
      </c>
      <c r="U19" s="79">
        <v>2006</v>
      </c>
      <c r="W19" s="19" t="s">
        <v>183</v>
      </c>
      <c r="X19" s="64">
        <v>4</v>
      </c>
      <c r="Y19" s="150">
        <v>2</v>
      </c>
      <c r="Z19" s="155">
        <v>4</v>
      </c>
      <c r="AA19" s="150">
        <v>1</v>
      </c>
      <c r="AB19" s="150">
        <v>1</v>
      </c>
      <c r="AC19" s="25"/>
      <c r="AD19" s="150">
        <v>1</v>
      </c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</row>
    <row r="20" spans="1:41" ht="14.45" customHeight="1" x14ac:dyDescent="0.25">
      <c r="A20" s="150" t="s">
        <v>16</v>
      </c>
      <c r="B20" s="9" t="s">
        <v>38</v>
      </c>
      <c r="C20" s="9">
        <v>1824</v>
      </c>
      <c r="D20" s="9"/>
      <c r="E20" s="134">
        <v>1809</v>
      </c>
      <c r="F20" s="9"/>
      <c r="G20" s="36">
        <v>1770</v>
      </c>
      <c r="H20" s="36"/>
      <c r="I20" s="36">
        <v>1809</v>
      </c>
      <c r="J20" s="9"/>
      <c r="K20" s="9">
        <v>1818</v>
      </c>
      <c r="L20" s="9">
        <v>1883</v>
      </c>
      <c r="M20" s="9">
        <v>1870</v>
      </c>
      <c r="N20" s="36">
        <v>1909</v>
      </c>
      <c r="O20" s="36">
        <v>1913</v>
      </c>
      <c r="P20" s="36"/>
      <c r="Q20" s="36"/>
      <c r="R20" s="91"/>
      <c r="S20" s="77"/>
      <c r="T20" s="78">
        <v>1983</v>
      </c>
      <c r="U20" s="78">
        <v>1994</v>
      </c>
      <c r="W20" s="19" t="s">
        <v>199</v>
      </c>
      <c r="X20" s="64">
        <v>4</v>
      </c>
      <c r="Y20" s="155">
        <v>3</v>
      </c>
      <c r="Z20" s="155">
        <v>2</v>
      </c>
      <c r="AA20" s="150">
        <v>1</v>
      </c>
      <c r="AB20" s="71">
        <v>2</v>
      </c>
      <c r="AC20" s="150">
        <v>1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</row>
    <row r="21" spans="1:41" ht="14.45" customHeight="1" x14ac:dyDescent="0.25">
      <c r="A21" s="150" t="s">
        <v>17</v>
      </c>
      <c r="B21" s="9" t="s">
        <v>176</v>
      </c>
      <c r="C21" s="9">
        <v>1792</v>
      </c>
      <c r="D21" s="9"/>
      <c r="E21" s="134">
        <v>1788</v>
      </c>
      <c r="F21" s="9"/>
      <c r="G21" s="36"/>
      <c r="H21" s="36">
        <v>1726</v>
      </c>
      <c r="I21" s="99">
        <v>1814</v>
      </c>
      <c r="J21" s="9">
        <v>1578</v>
      </c>
      <c r="K21" s="8"/>
      <c r="L21" s="8"/>
      <c r="M21" s="8"/>
      <c r="N21" s="160"/>
      <c r="O21" s="160"/>
      <c r="P21" s="160"/>
      <c r="Q21" s="160"/>
      <c r="S21" s="81"/>
      <c r="T21" s="81"/>
      <c r="U21" s="81"/>
      <c r="W21" s="19" t="s">
        <v>250</v>
      </c>
      <c r="X21" s="25"/>
      <c r="Y21" s="155">
        <v>3</v>
      </c>
      <c r="Z21" s="155">
        <v>2</v>
      </c>
      <c r="AA21" s="150"/>
      <c r="AB21" s="150"/>
      <c r="AC21" s="150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</row>
    <row r="22" spans="1:41" ht="14.45" customHeight="1" x14ac:dyDescent="0.25">
      <c r="A22" s="150" t="s">
        <v>18</v>
      </c>
      <c r="B22" s="9" t="s">
        <v>76</v>
      </c>
      <c r="C22" s="9">
        <v>1677</v>
      </c>
      <c r="D22" s="9">
        <v>1728</v>
      </c>
      <c r="E22" s="45">
        <v>1715</v>
      </c>
      <c r="F22" s="126">
        <v>1722</v>
      </c>
      <c r="G22" s="44">
        <v>1678</v>
      </c>
      <c r="H22" s="44">
        <v>1672</v>
      </c>
      <c r="I22" s="127">
        <v>1684</v>
      </c>
      <c r="J22" s="128">
        <v>1645</v>
      </c>
      <c r="K22" s="128">
        <v>1644</v>
      </c>
      <c r="L22" s="128">
        <v>1640</v>
      </c>
      <c r="M22" s="128">
        <v>1638</v>
      </c>
      <c r="N22" s="127">
        <v>1648</v>
      </c>
      <c r="O22" s="44">
        <v>1592</v>
      </c>
      <c r="P22" s="129">
        <v>1643</v>
      </c>
      <c r="Q22" s="129">
        <v>1639</v>
      </c>
      <c r="R22" s="94"/>
      <c r="S22" s="78">
        <v>1633</v>
      </c>
      <c r="T22" s="82"/>
      <c r="U22" s="82"/>
      <c r="W22" s="67" t="s">
        <v>83</v>
      </c>
      <c r="X22" s="68">
        <v>8</v>
      </c>
      <c r="Y22" s="68">
        <v>8</v>
      </c>
      <c r="Z22" s="67">
        <v>14</v>
      </c>
      <c r="AA22" s="71">
        <v>15</v>
      </c>
      <c r="AB22" s="68">
        <v>2</v>
      </c>
      <c r="AC22" s="68">
        <v>4</v>
      </c>
      <c r="AD22" s="25"/>
      <c r="AE22" s="68">
        <v>3</v>
      </c>
      <c r="AF22" s="70">
        <v>3</v>
      </c>
      <c r="AG22" s="70">
        <v>1</v>
      </c>
      <c r="AH22" s="70">
        <v>3</v>
      </c>
      <c r="AI22" s="68">
        <v>3</v>
      </c>
      <c r="AJ22" s="68">
        <v>3</v>
      </c>
      <c r="AK22" s="68">
        <v>4</v>
      </c>
      <c r="AL22" s="71">
        <v>7</v>
      </c>
      <c r="AM22" s="68">
        <v>4</v>
      </c>
      <c r="AN22" s="70">
        <v>2</v>
      </c>
      <c r="AO22" s="68">
        <v>5</v>
      </c>
    </row>
    <row r="23" spans="1:41" ht="14.45" customHeight="1" x14ac:dyDescent="0.25">
      <c r="A23" s="150" t="s">
        <v>19</v>
      </c>
      <c r="B23" s="160" t="s">
        <v>128</v>
      </c>
      <c r="C23" s="160">
        <v>1677</v>
      </c>
      <c r="D23" s="160">
        <v>1671</v>
      </c>
      <c r="E23" s="29">
        <v>1680</v>
      </c>
      <c r="F23" s="160">
        <v>1687</v>
      </c>
      <c r="G23" s="150">
        <v>1716</v>
      </c>
      <c r="H23" s="150"/>
      <c r="I23" s="99">
        <v>1765</v>
      </c>
      <c r="J23" s="160">
        <v>1722</v>
      </c>
      <c r="K23" s="73">
        <v>1747</v>
      </c>
      <c r="L23" s="160">
        <v>1590</v>
      </c>
      <c r="M23" s="65" t="s">
        <v>9</v>
      </c>
      <c r="N23" s="160"/>
      <c r="O23" s="160"/>
      <c r="P23" s="160"/>
      <c r="Q23" s="160"/>
      <c r="S23" s="78"/>
      <c r="T23" s="81"/>
      <c r="U23" s="81"/>
      <c r="W23" s="103" t="s">
        <v>259</v>
      </c>
      <c r="X23" s="104">
        <f>SUM(X10:X22)</f>
        <v>41</v>
      </c>
      <c r="Y23" s="104">
        <f>SUM(Y10:Y22)</f>
        <v>36</v>
      </c>
      <c r="Z23" s="166">
        <f>SUM(Z10:Z22)</f>
        <v>44</v>
      </c>
      <c r="AA23" s="166">
        <f t="shared" ref="AA23:AO23" si="0">SUM(AA10:AA22)</f>
        <v>36</v>
      </c>
      <c r="AB23" s="166">
        <f t="shared" si="0"/>
        <v>26</v>
      </c>
      <c r="AC23" s="103">
        <f t="shared" si="0"/>
        <v>21</v>
      </c>
      <c r="AD23" s="103">
        <f t="shared" si="0"/>
        <v>16</v>
      </c>
      <c r="AE23" s="103">
        <f t="shared" si="0"/>
        <v>19</v>
      </c>
      <c r="AF23" s="166">
        <f t="shared" si="0"/>
        <v>22</v>
      </c>
      <c r="AG23" s="103">
        <f t="shared" si="0"/>
        <v>16</v>
      </c>
      <c r="AH23" s="103">
        <f t="shared" si="0"/>
        <v>18</v>
      </c>
      <c r="AI23" s="103">
        <f t="shared" si="0"/>
        <v>16</v>
      </c>
      <c r="AJ23" s="103">
        <f t="shared" si="0"/>
        <v>15</v>
      </c>
      <c r="AK23" s="103">
        <f t="shared" si="0"/>
        <v>14</v>
      </c>
      <c r="AL23" s="103">
        <f t="shared" si="0"/>
        <v>17</v>
      </c>
      <c r="AM23" s="166">
        <f t="shared" si="0"/>
        <v>22</v>
      </c>
      <c r="AN23" s="166">
        <f t="shared" si="0"/>
        <v>21</v>
      </c>
      <c r="AO23" s="103">
        <f t="shared" si="0"/>
        <v>18</v>
      </c>
    </row>
    <row r="24" spans="1:41" ht="14.45" customHeight="1" x14ac:dyDescent="0.25">
      <c r="A24" s="150" t="s">
        <v>20</v>
      </c>
      <c r="B24" s="160" t="s">
        <v>227</v>
      </c>
      <c r="C24" s="160">
        <v>1654</v>
      </c>
      <c r="D24" s="160">
        <v>1646</v>
      </c>
      <c r="E24" s="29">
        <v>1642</v>
      </c>
      <c r="F24" s="160">
        <v>1697</v>
      </c>
      <c r="G24" s="35"/>
      <c r="H24" s="35"/>
      <c r="I24" s="37"/>
      <c r="J24" s="8"/>
      <c r="K24" s="8"/>
      <c r="L24" s="24"/>
      <c r="M24" s="26"/>
      <c r="N24" s="160"/>
      <c r="O24" s="160"/>
      <c r="P24" s="160"/>
      <c r="Q24" s="160"/>
      <c r="S24" s="81"/>
      <c r="T24" s="81"/>
      <c r="U24" s="81"/>
      <c r="W24" s="103"/>
      <c r="X24" s="103"/>
      <c r="Y24" s="103"/>
      <c r="Z24" s="103"/>
      <c r="AA24" s="104"/>
      <c r="AB24" s="103"/>
      <c r="AC24" s="104"/>
      <c r="AD24" s="103"/>
      <c r="AE24" s="104"/>
      <c r="AF24" s="105"/>
      <c r="AG24" s="104"/>
      <c r="AH24" s="105"/>
      <c r="AI24" s="104"/>
      <c r="AJ24" s="104"/>
      <c r="AK24" s="104"/>
      <c r="AL24" s="104"/>
      <c r="AM24" s="104"/>
      <c r="AN24" s="105"/>
      <c r="AO24" s="104"/>
    </row>
    <row r="25" spans="1:41" ht="14.45" customHeight="1" x14ac:dyDescent="0.25">
      <c r="A25" s="150" t="s">
        <v>21</v>
      </c>
      <c r="B25" s="160" t="s">
        <v>215</v>
      </c>
      <c r="C25" s="160">
        <v>1597</v>
      </c>
      <c r="D25" s="73">
        <v>1456</v>
      </c>
      <c r="E25" s="99">
        <v>1447</v>
      </c>
      <c r="F25" s="73">
        <v>1413</v>
      </c>
      <c r="G25" s="150">
        <v>1272</v>
      </c>
      <c r="H25" s="37"/>
      <c r="I25" s="37"/>
      <c r="J25" s="8"/>
      <c r="K25" s="8"/>
      <c r="L25" s="8"/>
      <c r="M25" s="160"/>
      <c r="N25" s="150"/>
      <c r="O25" s="150"/>
      <c r="P25" s="37"/>
      <c r="Q25" s="37"/>
      <c r="S25" s="81"/>
      <c r="T25" s="81"/>
      <c r="U25" s="81"/>
      <c r="W25" s="103"/>
      <c r="X25" s="103"/>
      <c r="Y25" s="103"/>
      <c r="Z25" s="103"/>
      <c r="AA25" s="104"/>
      <c r="AB25" s="103"/>
      <c r="AC25" s="104"/>
      <c r="AD25" s="103"/>
      <c r="AE25" s="104"/>
      <c r="AF25" s="105"/>
      <c r="AG25" s="104"/>
      <c r="AH25" s="105"/>
      <c r="AI25" s="104"/>
      <c r="AJ25" s="104"/>
      <c r="AK25" s="104"/>
      <c r="AL25" s="104"/>
      <c r="AM25" s="104"/>
      <c r="AN25" s="105"/>
      <c r="AO25" s="104"/>
    </row>
    <row r="26" spans="1:41" ht="14.45" customHeight="1" x14ac:dyDescent="0.25">
      <c r="A26" s="150" t="s">
        <v>22</v>
      </c>
      <c r="B26" s="9" t="s">
        <v>41</v>
      </c>
      <c r="C26" s="9">
        <v>1558</v>
      </c>
      <c r="D26" s="9">
        <v>1624</v>
      </c>
      <c r="E26" s="134">
        <v>1597</v>
      </c>
      <c r="F26" s="9">
        <v>1612</v>
      </c>
      <c r="G26" s="36"/>
      <c r="H26" s="36">
        <v>1683</v>
      </c>
      <c r="I26" s="36"/>
      <c r="J26" s="9"/>
      <c r="K26" s="9"/>
      <c r="L26" s="9"/>
      <c r="M26" s="9"/>
      <c r="N26" s="36"/>
      <c r="O26" s="36"/>
      <c r="P26" s="36"/>
      <c r="Q26" s="36"/>
      <c r="R26" s="91"/>
      <c r="S26" s="78">
        <v>1724</v>
      </c>
      <c r="T26" s="78">
        <v>1721</v>
      </c>
      <c r="U26" s="78">
        <v>1635</v>
      </c>
      <c r="W26" s="103"/>
      <c r="X26" s="103"/>
      <c r="Y26" s="103"/>
      <c r="Z26" s="103"/>
      <c r="AA26" s="104"/>
      <c r="AB26" s="103"/>
      <c r="AC26" s="104"/>
      <c r="AD26" s="103"/>
      <c r="AE26" s="104"/>
      <c r="AF26" s="105"/>
      <c r="AG26" s="104"/>
      <c r="AH26" s="105"/>
      <c r="AI26" s="104"/>
      <c r="AJ26" s="104"/>
      <c r="AK26" s="104"/>
      <c r="AL26" s="104"/>
      <c r="AM26" s="104"/>
      <c r="AN26" s="105"/>
      <c r="AO26" s="104"/>
    </row>
    <row r="27" spans="1:41" ht="14.45" customHeight="1" x14ac:dyDescent="0.25">
      <c r="A27" s="150" t="s">
        <v>23</v>
      </c>
      <c r="B27" s="24" t="s">
        <v>131</v>
      </c>
      <c r="C27" s="24">
        <v>1534</v>
      </c>
      <c r="D27" s="73">
        <v>1537</v>
      </c>
      <c r="E27" s="99">
        <v>1509</v>
      </c>
      <c r="F27" s="24">
        <v>1458</v>
      </c>
      <c r="G27" s="35">
        <v>1476</v>
      </c>
      <c r="H27" s="35">
        <v>1462</v>
      </c>
      <c r="I27" s="99">
        <v>1481</v>
      </c>
      <c r="J27" s="73">
        <v>1471</v>
      </c>
      <c r="K27" s="73">
        <v>1469</v>
      </c>
      <c r="L27" s="24">
        <v>1408</v>
      </c>
      <c r="M27" s="26" t="s">
        <v>9</v>
      </c>
      <c r="N27" s="160"/>
      <c r="O27" s="160"/>
      <c r="P27" s="160"/>
      <c r="Q27" s="160"/>
      <c r="S27" s="81"/>
      <c r="T27" s="81"/>
      <c r="U27" s="81"/>
      <c r="W27" s="103"/>
      <c r="X27" s="103"/>
      <c r="Y27" s="103"/>
      <c r="Z27" s="103"/>
      <c r="AA27" s="104"/>
      <c r="AB27" s="103"/>
      <c r="AC27" s="104"/>
      <c r="AD27" s="103"/>
      <c r="AE27" s="104"/>
      <c r="AF27" s="105"/>
      <c r="AG27" s="104"/>
      <c r="AH27" s="105"/>
      <c r="AI27" s="104"/>
      <c r="AJ27" s="104"/>
      <c r="AK27" s="104"/>
      <c r="AL27" s="104"/>
      <c r="AM27" s="104"/>
      <c r="AN27" s="105"/>
      <c r="AO27" s="104"/>
    </row>
    <row r="28" spans="1:41" ht="14.45" customHeight="1" x14ac:dyDescent="0.25">
      <c r="A28" s="150" t="s">
        <v>24</v>
      </c>
      <c r="B28" s="24" t="s">
        <v>218</v>
      </c>
      <c r="C28" s="24">
        <v>1520</v>
      </c>
      <c r="D28" s="73">
        <v>1668</v>
      </c>
      <c r="E28" s="29">
        <v>1309</v>
      </c>
      <c r="F28" s="24">
        <v>1379</v>
      </c>
      <c r="G28" s="150"/>
      <c r="H28" s="150"/>
      <c r="I28" s="150"/>
      <c r="J28" s="160"/>
      <c r="K28" s="160"/>
      <c r="L28" s="160"/>
      <c r="M28" s="160"/>
      <c r="N28" s="160"/>
      <c r="O28" s="160"/>
      <c r="P28" s="160"/>
      <c r="Q28" s="160"/>
      <c r="S28" s="81"/>
      <c r="T28" s="81"/>
      <c r="U28" s="81"/>
      <c r="W28" s="103"/>
      <c r="X28" s="103"/>
      <c r="Y28" s="103"/>
      <c r="Z28" s="103"/>
      <c r="AA28" s="104"/>
      <c r="AB28" s="103"/>
      <c r="AC28" s="104"/>
      <c r="AD28" s="103"/>
      <c r="AE28" s="104"/>
      <c r="AF28" s="105"/>
      <c r="AG28" s="104"/>
      <c r="AH28" s="105"/>
      <c r="AI28" s="104"/>
      <c r="AJ28" s="104"/>
      <c r="AK28" s="104"/>
      <c r="AL28" s="104"/>
      <c r="AM28" s="104"/>
      <c r="AN28" s="105"/>
      <c r="AO28" s="104"/>
    </row>
    <row r="29" spans="1:41" ht="14.45" customHeight="1" x14ac:dyDescent="0.25">
      <c r="A29" s="150" t="s">
        <v>25</v>
      </c>
      <c r="B29" s="34" t="s">
        <v>222</v>
      </c>
      <c r="C29" s="34">
        <v>1510</v>
      </c>
      <c r="D29" s="74">
        <v>1536</v>
      </c>
      <c r="E29" s="99">
        <v>1299</v>
      </c>
      <c r="F29" s="34">
        <v>1191</v>
      </c>
      <c r="G29" s="122"/>
      <c r="H29" s="122"/>
      <c r="I29" s="122"/>
      <c r="J29" s="121"/>
      <c r="K29" s="121"/>
      <c r="L29" s="121"/>
      <c r="M29" s="121"/>
      <c r="N29" s="123"/>
      <c r="O29" s="123"/>
      <c r="P29" s="123"/>
      <c r="Q29" s="123"/>
      <c r="R29" s="124"/>
      <c r="S29" s="81"/>
      <c r="T29" s="81"/>
      <c r="U29" s="81"/>
      <c r="W29" s="103"/>
      <c r="X29" s="103"/>
      <c r="Y29" s="103"/>
      <c r="Z29" s="103"/>
      <c r="AA29" s="104"/>
      <c r="AB29" s="103"/>
      <c r="AC29" s="104"/>
      <c r="AD29" s="103"/>
      <c r="AE29" s="104"/>
      <c r="AF29" s="105"/>
      <c r="AG29" s="104"/>
      <c r="AH29" s="105"/>
      <c r="AI29" s="104"/>
      <c r="AJ29" s="104"/>
      <c r="AK29" s="104"/>
      <c r="AL29" s="104"/>
      <c r="AM29" s="104"/>
      <c r="AN29" s="105"/>
      <c r="AO29" s="104"/>
    </row>
    <row r="30" spans="1:41" ht="14.45" customHeight="1" x14ac:dyDescent="0.25">
      <c r="A30" s="150" t="s">
        <v>26</v>
      </c>
      <c r="B30" s="8" t="s">
        <v>43</v>
      </c>
      <c r="C30" s="8">
        <v>1472</v>
      </c>
      <c r="D30" s="8">
        <v>1502</v>
      </c>
      <c r="E30" s="135">
        <v>1529</v>
      </c>
      <c r="F30" s="8">
        <v>1506</v>
      </c>
      <c r="G30" s="37">
        <v>1466</v>
      </c>
      <c r="H30" s="37">
        <v>1550</v>
      </c>
      <c r="I30" s="37">
        <v>1550</v>
      </c>
      <c r="J30" s="8">
        <v>1560</v>
      </c>
      <c r="K30" s="8">
        <v>1564</v>
      </c>
      <c r="L30" s="8">
        <v>1558</v>
      </c>
      <c r="M30" s="8">
        <v>1596</v>
      </c>
      <c r="N30" s="37">
        <v>1620</v>
      </c>
      <c r="O30" s="37">
        <v>1612</v>
      </c>
      <c r="P30" s="100">
        <v>1628</v>
      </c>
      <c r="Q30" s="66">
        <v>1618</v>
      </c>
      <c r="R30" s="92"/>
      <c r="S30" s="79">
        <v>1649</v>
      </c>
      <c r="T30" s="79">
        <v>1657</v>
      </c>
      <c r="U30" s="79">
        <v>1652</v>
      </c>
      <c r="W30" s="50"/>
      <c r="X30" s="50"/>
      <c r="Y30" s="50"/>
      <c r="Z30" s="50"/>
      <c r="AA30" s="50"/>
      <c r="AB30" s="50"/>
      <c r="AC30" s="52"/>
      <c r="AD30" s="50"/>
      <c r="AE30" s="52"/>
      <c r="AF30" s="50"/>
      <c r="AG30" s="50"/>
      <c r="AH30" s="51"/>
      <c r="AI30" s="52"/>
      <c r="AJ30" s="52"/>
      <c r="AK30" s="52"/>
      <c r="AL30" s="51"/>
      <c r="AM30" s="52"/>
      <c r="AN30" s="52"/>
      <c r="AO30" s="52"/>
    </row>
    <row r="31" spans="1:41" ht="14.45" customHeight="1" x14ac:dyDescent="0.25">
      <c r="A31" s="150" t="s">
        <v>27</v>
      </c>
      <c r="B31" s="160" t="s">
        <v>254</v>
      </c>
      <c r="C31" s="160">
        <v>1469</v>
      </c>
      <c r="D31" s="73">
        <v>1508</v>
      </c>
      <c r="E31" s="65" t="s">
        <v>9</v>
      </c>
      <c r="F31" s="65"/>
      <c r="G31" s="65"/>
      <c r="H31" s="150"/>
      <c r="I31" s="160"/>
      <c r="J31" s="160"/>
      <c r="K31" s="65"/>
      <c r="L31" s="160"/>
      <c r="M31" s="160"/>
      <c r="N31" s="150"/>
      <c r="O31" s="150"/>
      <c r="P31" s="26"/>
      <c r="Q31" s="150"/>
      <c r="R31" s="92"/>
      <c r="S31" s="79"/>
      <c r="T31" s="79"/>
      <c r="U31" s="79"/>
      <c r="W31" s="50"/>
      <c r="X31" s="50"/>
      <c r="Y31" s="50"/>
      <c r="Z31" s="50"/>
      <c r="AA31" s="50"/>
      <c r="AB31" s="50"/>
      <c r="AC31" s="52"/>
      <c r="AD31" s="50"/>
      <c r="AE31" s="52"/>
      <c r="AF31" s="50"/>
      <c r="AG31" s="50"/>
      <c r="AH31" s="51"/>
      <c r="AI31" s="52"/>
      <c r="AJ31" s="52"/>
      <c r="AK31" s="52"/>
      <c r="AL31" s="51"/>
      <c r="AM31" s="52"/>
      <c r="AN31" s="52"/>
      <c r="AO31" s="52"/>
    </row>
    <row r="32" spans="1:41" ht="14.45" customHeight="1" x14ac:dyDescent="0.25">
      <c r="A32" s="150" t="s">
        <v>28</v>
      </c>
      <c r="B32" s="24" t="s">
        <v>102</v>
      </c>
      <c r="C32" s="24">
        <v>1459</v>
      </c>
      <c r="D32" s="24">
        <v>1429</v>
      </c>
      <c r="E32" s="130">
        <v>1480</v>
      </c>
      <c r="F32" s="126">
        <v>1491</v>
      </c>
      <c r="G32" s="127">
        <v>1487</v>
      </c>
      <c r="H32" s="130">
        <v>1441</v>
      </c>
      <c r="I32" s="130">
        <v>1455</v>
      </c>
      <c r="J32" s="131">
        <v>1442</v>
      </c>
      <c r="K32" s="131">
        <v>1450</v>
      </c>
      <c r="L32" s="126">
        <v>1479</v>
      </c>
      <c r="M32" s="131">
        <v>1435</v>
      </c>
      <c r="N32" s="130">
        <v>1424</v>
      </c>
      <c r="O32" s="129">
        <v>1367</v>
      </c>
      <c r="P32" s="129">
        <v>1352</v>
      </c>
      <c r="Q32" s="129" t="s">
        <v>9</v>
      </c>
      <c r="R32" s="92"/>
      <c r="S32" s="79"/>
      <c r="T32" s="79"/>
      <c r="U32" s="79"/>
      <c r="W32" s="50"/>
      <c r="X32" s="50"/>
      <c r="Y32" s="50"/>
      <c r="Z32" s="50"/>
      <c r="AA32" s="50"/>
      <c r="AB32" s="50"/>
      <c r="AC32" s="52"/>
      <c r="AD32" s="50"/>
      <c r="AE32" s="52"/>
      <c r="AF32" s="50"/>
      <c r="AG32" s="50"/>
      <c r="AH32" s="51"/>
      <c r="AI32" s="52"/>
      <c r="AJ32" s="52"/>
      <c r="AK32" s="52"/>
      <c r="AL32" s="51"/>
      <c r="AM32" s="52"/>
      <c r="AN32" s="52"/>
      <c r="AO32" s="52"/>
    </row>
    <row r="33" spans="1:41" ht="14.45" customHeight="1" x14ac:dyDescent="0.25">
      <c r="A33" s="150" t="s">
        <v>29</v>
      </c>
      <c r="B33" s="9" t="s">
        <v>47</v>
      </c>
      <c r="C33" s="9">
        <v>1443</v>
      </c>
      <c r="D33" s="9">
        <v>1444</v>
      </c>
      <c r="E33" s="134">
        <v>1469</v>
      </c>
      <c r="F33" s="9">
        <v>1488</v>
      </c>
      <c r="G33" s="36">
        <v>1549</v>
      </c>
      <c r="H33" s="36">
        <v>1544</v>
      </c>
      <c r="I33" s="36">
        <v>1523</v>
      </c>
      <c r="J33" s="9">
        <v>1519</v>
      </c>
      <c r="K33" s="9">
        <v>1512</v>
      </c>
      <c r="L33" s="9">
        <v>1478</v>
      </c>
      <c r="M33" s="9">
        <v>1596</v>
      </c>
      <c r="N33" s="75">
        <v>1620</v>
      </c>
      <c r="O33" s="65">
        <v>1545</v>
      </c>
      <c r="P33" s="36"/>
      <c r="Q33" s="65">
        <v>1549</v>
      </c>
      <c r="R33" s="94"/>
      <c r="S33" s="78">
        <v>1555</v>
      </c>
      <c r="T33" s="78">
        <v>1551</v>
      </c>
      <c r="U33" s="78">
        <v>1573</v>
      </c>
      <c r="W33" s="50"/>
      <c r="X33" s="50"/>
      <c r="Y33" s="50"/>
      <c r="Z33" s="50"/>
      <c r="AA33" s="50"/>
      <c r="AB33" s="50"/>
      <c r="AC33" s="52"/>
      <c r="AD33" s="50"/>
      <c r="AE33" s="52"/>
      <c r="AF33" s="50"/>
      <c r="AG33" s="50"/>
      <c r="AH33" s="51"/>
      <c r="AI33" s="52"/>
      <c r="AJ33" s="52"/>
      <c r="AK33" s="52"/>
      <c r="AL33" s="51"/>
      <c r="AM33" s="52"/>
      <c r="AN33" s="52"/>
      <c r="AO33" s="52"/>
    </row>
    <row r="34" spans="1:41" ht="14.45" customHeight="1" x14ac:dyDescent="0.25">
      <c r="A34" s="150" t="s">
        <v>30</v>
      </c>
      <c r="B34" s="160" t="s">
        <v>221</v>
      </c>
      <c r="C34" s="73">
        <v>1434</v>
      </c>
      <c r="D34" s="73">
        <v>1376</v>
      </c>
      <c r="E34" s="99">
        <v>1361</v>
      </c>
      <c r="F34" s="65" t="s">
        <v>122</v>
      </c>
      <c r="G34" s="65"/>
      <c r="H34" s="150"/>
      <c r="I34" s="160"/>
      <c r="J34" s="160"/>
      <c r="K34" s="65"/>
      <c r="L34" s="160"/>
      <c r="M34" s="160"/>
      <c r="N34" s="150"/>
      <c r="O34" s="150"/>
      <c r="P34" s="26"/>
      <c r="Q34" s="150"/>
      <c r="R34" s="51"/>
      <c r="S34" s="80"/>
      <c r="T34" s="78"/>
      <c r="U34" s="80"/>
    </row>
    <row r="35" spans="1:41" ht="14.45" customHeight="1" x14ac:dyDescent="0.25">
      <c r="A35" s="150" t="s">
        <v>53</v>
      </c>
      <c r="B35" s="160" t="s">
        <v>188</v>
      </c>
      <c r="C35" s="160">
        <v>1429</v>
      </c>
      <c r="D35" s="160">
        <v>1454</v>
      </c>
      <c r="E35" s="29">
        <v>1475</v>
      </c>
      <c r="F35" s="160">
        <v>1462</v>
      </c>
      <c r="G35" s="99">
        <v>1482</v>
      </c>
      <c r="H35" s="150">
        <v>1303</v>
      </c>
      <c r="I35" s="150"/>
      <c r="J35" s="160"/>
      <c r="K35" s="160"/>
      <c r="L35" s="160"/>
      <c r="M35" s="160"/>
      <c r="N35" s="160"/>
      <c r="O35" s="160"/>
      <c r="P35" s="160"/>
      <c r="Q35" s="160"/>
      <c r="S35" s="80"/>
      <c r="T35" s="78"/>
      <c r="U35" s="80"/>
    </row>
    <row r="36" spans="1:41" ht="14.45" customHeight="1" x14ac:dyDescent="0.25">
      <c r="A36" s="150" t="s">
        <v>54</v>
      </c>
      <c r="B36" s="160" t="s">
        <v>219</v>
      </c>
      <c r="C36" s="160">
        <v>1396</v>
      </c>
      <c r="D36" s="73">
        <v>1461</v>
      </c>
      <c r="E36" s="99">
        <v>1435</v>
      </c>
      <c r="F36" s="65" t="s">
        <v>122</v>
      </c>
      <c r="G36" s="150"/>
      <c r="H36" s="150"/>
      <c r="I36" s="150"/>
      <c r="J36" s="160"/>
      <c r="K36" s="65"/>
      <c r="L36" s="160"/>
      <c r="M36" s="160"/>
      <c r="N36" s="150"/>
      <c r="O36" s="150"/>
      <c r="P36" s="26"/>
      <c r="Q36" s="150"/>
      <c r="R36" s="51"/>
      <c r="S36" s="80"/>
      <c r="T36" s="78"/>
      <c r="U36" s="80"/>
    </row>
    <row r="37" spans="1:41" ht="14.45" customHeight="1" x14ac:dyDescent="0.25">
      <c r="A37" s="150" t="s">
        <v>58</v>
      </c>
      <c r="B37" s="160" t="s">
        <v>240</v>
      </c>
      <c r="C37" s="160">
        <v>1392</v>
      </c>
      <c r="D37" s="160">
        <v>1352</v>
      </c>
      <c r="E37" s="99">
        <v>1481</v>
      </c>
      <c r="F37" s="65" t="s">
        <v>122</v>
      </c>
      <c r="G37" s="65"/>
      <c r="H37" s="65"/>
      <c r="I37" s="150"/>
      <c r="J37" s="160"/>
      <c r="K37" s="160"/>
      <c r="L37" s="160"/>
      <c r="M37" s="160"/>
      <c r="N37" s="160"/>
      <c r="O37" s="160"/>
      <c r="P37" s="160"/>
      <c r="Q37" s="160"/>
      <c r="S37" s="80"/>
      <c r="T37" s="78"/>
      <c r="U37" s="80"/>
    </row>
    <row r="38" spans="1:41" ht="14.45" customHeight="1" x14ac:dyDescent="0.25">
      <c r="A38" s="150" t="s">
        <v>63</v>
      </c>
      <c r="B38" s="160" t="s">
        <v>119</v>
      </c>
      <c r="C38" s="160">
        <v>1335</v>
      </c>
      <c r="D38" s="73">
        <v>1432</v>
      </c>
      <c r="E38" s="65" t="s">
        <v>122</v>
      </c>
      <c r="F38" s="65" t="s">
        <v>122</v>
      </c>
      <c r="G38" s="150"/>
      <c r="H38" s="150"/>
      <c r="I38" s="150"/>
      <c r="J38" s="160"/>
      <c r="K38" s="160"/>
      <c r="L38" s="160"/>
      <c r="M38" s="160"/>
      <c r="N38" s="65"/>
      <c r="O38" s="150"/>
      <c r="P38" s="150"/>
      <c r="Q38" s="150"/>
      <c r="R38" s="51"/>
      <c r="S38" s="86"/>
      <c r="T38" s="86"/>
      <c r="U38" s="86"/>
    </row>
    <row r="39" spans="1:41" ht="14.45" customHeight="1" x14ac:dyDescent="0.25">
      <c r="A39" s="150" t="s">
        <v>64</v>
      </c>
      <c r="B39" s="160" t="s">
        <v>169</v>
      </c>
      <c r="C39" s="160">
        <v>1309</v>
      </c>
      <c r="D39" s="160">
        <v>1290</v>
      </c>
      <c r="E39" s="29">
        <v>1287</v>
      </c>
      <c r="F39" s="160"/>
      <c r="G39" s="99">
        <v>1436</v>
      </c>
      <c r="H39" s="150"/>
      <c r="I39" s="150"/>
      <c r="J39" s="65" t="s">
        <v>122</v>
      </c>
      <c r="K39" s="160"/>
      <c r="L39" s="160"/>
      <c r="M39" s="160"/>
      <c r="N39" s="160"/>
      <c r="O39" s="160"/>
      <c r="P39" s="160"/>
      <c r="Q39" s="160"/>
      <c r="S39" s="78"/>
      <c r="T39" s="80"/>
      <c r="U39" s="80"/>
    </row>
    <row r="40" spans="1:41" ht="14.45" customHeight="1" x14ac:dyDescent="0.25">
      <c r="A40" s="150" t="s">
        <v>65</v>
      </c>
      <c r="B40" s="9" t="s">
        <v>56</v>
      </c>
      <c r="C40" s="9">
        <v>1277</v>
      </c>
      <c r="D40" s="9"/>
      <c r="E40" s="134">
        <v>1306</v>
      </c>
      <c r="F40" s="9">
        <v>1324</v>
      </c>
      <c r="G40" s="36">
        <v>1322</v>
      </c>
      <c r="H40" s="36">
        <v>1311</v>
      </c>
      <c r="I40" s="36">
        <v>1288</v>
      </c>
      <c r="J40" s="9">
        <v>1315</v>
      </c>
      <c r="K40" s="9">
        <v>1313</v>
      </c>
      <c r="L40" s="9">
        <v>1388</v>
      </c>
      <c r="M40" s="74">
        <v>1447</v>
      </c>
      <c r="N40" s="65">
        <v>1423</v>
      </c>
      <c r="O40" s="65">
        <v>1422</v>
      </c>
      <c r="P40" s="65">
        <v>1434</v>
      </c>
      <c r="Q40" s="65">
        <v>1438</v>
      </c>
      <c r="R40" s="94"/>
      <c r="S40" s="78">
        <v>1442</v>
      </c>
      <c r="T40" s="78">
        <v>1450</v>
      </c>
      <c r="U40" s="78" t="s">
        <v>9</v>
      </c>
    </row>
    <row r="41" spans="1:41" ht="14.45" customHeight="1" x14ac:dyDescent="0.25">
      <c r="A41" s="150" t="s">
        <v>70</v>
      </c>
      <c r="B41" s="9" t="s">
        <v>48</v>
      </c>
      <c r="C41" s="9">
        <v>1241</v>
      </c>
      <c r="D41" s="9"/>
      <c r="E41" s="134">
        <v>1288</v>
      </c>
      <c r="F41" s="9">
        <v>1266</v>
      </c>
      <c r="G41" s="36">
        <v>1302</v>
      </c>
      <c r="H41" s="36">
        <v>1318</v>
      </c>
      <c r="I41" s="36">
        <v>1370</v>
      </c>
      <c r="J41" s="9">
        <v>1409</v>
      </c>
      <c r="K41" s="9">
        <v>1372</v>
      </c>
      <c r="L41" s="9">
        <v>1414</v>
      </c>
      <c r="M41" s="74">
        <v>1421</v>
      </c>
      <c r="N41" s="36">
        <v>1375</v>
      </c>
      <c r="O41" s="74">
        <v>1415</v>
      </c>
      <c r="P41" s="36">
        <v>1394</v>
      </c>
      <c r="Q41" s="36">
        <v>1401</v>
      </c>
      <c r="R41" s="91"/>
      <c r="S41" s="78">
        <v>1400</v>
      </c>
      <c r="T41" s="78">
        <v>1401</v>
      </c>
      <c r="U41" s="78">
        <v>1415</v>
      </c>
    </row>
    <row r="42" spans="1:41" ht="14.45" customHeight="1" x14ac:dyDescent="0.25">
      <c r="A42" s="150" t="s">
        <v>71</v>
      </c>
      <c r="B42" s="160" t="s">
        <v>255</v>
      </c>
      <c r="C42" s="160">
        <v>1240</v>
      </c>
      <c r="D42" s="73">
        <v>1148</v>
      </c>
      <c r="E42" s="65" t="s">
        <v>122</v>
      </c>
      <c r="F42" s="9"/>
      <c r="G42" s="36"/>
      <c r="H42" s="36"/>
      <c r="I42" s="36"/>
      <c r="J42" s="9"/>
      <c r="K42" s="9"/>
      <c r="L42" s="9"/>
      <c r="M42" s="160"/>
      <c r="N42" s="65"/>
      <c r="O42" s="65"/>
      <c r="P42" s="65"/>
      <c r="Q42" s="65"/>
      <c r="R42" s="94"/>
      <c r="S42" s="78"/>
      <c r="T42" s="78"/>
      <c r="U42" s="78"/>
    </row>
    <row r="43" spans="1:41" ht="14.45" customHeight="1" x14ac:dyDescent="0.25">
      <c r="A43" s="150" t="s">
        <v>72</v>
      </c>
      <c r="B43" s="160" t="s">
        <v>252</v>
      </c>
      <c r="C43" s="73">
        <v>1211</v>
      </c>
      <c r="D43" s="73">
        <v>1158</v>
      </c>
      <c r="E43" s="29">
        <v>1106</v>
      </c>
      <c r="F43" s="65"/>
      <c r="G43" s="65"/>
      <c r="H43" s="150"/>
      <c r="I43" s="160"/>
      <c r="J43" s="160"/>
      <c r="K43" s="65"/>
      <c r="L43" s="160"/>
      <c r="M43" s="160"/>
      <c r="N43" s="150"/>
      <c r="O43" s="150"/>
      <c r="P43" s="26"/>
      <c r="Q43" s="150"/>
      <c r="R43" s="51"/>
      <c r="S43" s="80"/>
      <c r="T43" s="78"/>
      <c r="U43" s="80"/>
    </row>
    <row r="44" spans="1:41" ht="14.45" customHeight="1" x14ac:dyDescent="0.25">
      <c r="A44" s="150" t="s">
        <v>170</v>
      </c>
      <c r="B44" s="160" t="s">
        <v>276</v>
      </c>
      <c r="C44" s="73">
        <v>1171</v>
      </c>
      <c r="D44" s="160">
        <v>1028</v>
      </c>
      <c r="E44" s="134">
        <v>1040</v>
      </c>
      <c r="F44" s="65"/>
      <c r="G44" s="65"/>
      <c r="H44" s="150"/>
      <c r="I44" s="160"/>
      <c r="J44" s="160"/>
      <c r="K44" s="65"/>
      <c r="L44" s="160"/>
      <c r="M44" s="160"/>
      <c r="N44" s="150"/>
      <c r="O44" s="150"/>
      <c r="P44" s="26"/>
      <c r="Q44" s="150"/>
      <c r="R44" s="51"/>
      <c r="S44" s="80"/>
      <c r="T44" s="78"/>
      <c r="U44" s="80"/>
    </row>
    <row r="45" spans="1:41" ht="14.45" customHeight="1" x14ac:dyDescent="0.25">
      <c r="A45" s="150" t="s">
        <v>78</v>
      </c>
      <c r="B45" s="24" t="s">
        <v>223</v>
      </c>
      <c r="C45" s="73">
        <v>1171</v>
      </c>
      <c r="D45" s="24"/>
      <c r="E45" s="65" t="s">
        <v>122</v>
      </c>
      <c r="F45" s="65" t="s">
        <v>122</v>
      </c>
      <c r="G45" s="35"/>
      <c r="H45" s="122"/>
      <c r="I45" s="122"/>
      <c r="J45" s="121"/>
      <c r="K45" s="121"/>
      <c r="L45" s="121"/>
      <c r="M45" s="24"/>
      <c r="N45" s="35"/>
      <c r="O45" s="35"/>
      <c r="P45" s="122"/>
      <c r="Q45" s="122"/>
      <c r="R45" s="125"/>
      <c r="S45" s="80"/>
      <c r="T45" s="78"/>
      <c r="U45" s="80"/>
    </row>
    <row r="46" spans="1:41" ht="14.45" customHeight="1" x14ac:dyDescent="0.25">
      <c r="A46" s="150" t="s">
        <v>80</v>
      </c>
      <c r="B46" s="160" t="s">
        <v>321</v>
      </c>
      <c r="C46" s="160">
        <v>1156</v>
      </c>
      <c r="D46" s="160"/>
      <c r="E46" s="134"/>
      <c r="F46" s="65"/>
      <c r="G46" s="65"/>
      <c r="H46" s="150"/>
      <c r="I46" s="160"/>
      <c r="J46" s="160"/>
      <c r="K46" s="65"/>
      <c r="L46" s="160"/>
      <c r="M46" s="160"/>
      <c r="N46" s="150"/>
      <c r="O46" s="150"/>
      <c r="P46" s="26"/>
      <c r="Q46" s="150"/>
      <c r="R46" s="51"/>
      <c r="S46" s="80"/>
      <c r="T46" s="78"/>
      <c r="U46" s="80"/>
    </row>
    <row r="47" spans="1:41" ht="14.45" customHeight="1" x14ac:dyDescent="0.25">
      <c r="A47" s="150" t="s">
        <v>82</v>
      </c>
      <c r="B47" s="160" t="s">
        <v>313</v>
      </c>
      <c r="C47" s="160">
        <v>1120</v>
      </c>
      <c r="D47" s="160"/>
      <c r="E47" s="134"/>
      <c r="F47" s="65"/>
      <c r="G47" s="65"/>
      <c r="H47" s="150"/>
      <c r="I47" s="160"/>
      <c r="J47" s="160"/>
      <c r="K47" s="65"/>
      <c r="L47" s="160"/>
      <c r="M47" s="160"/>
      <c r="N47" s="150"/>
      <c r="O47" s="150"/>
      <c r="P47" s="26"/>
      <c r="Q47" s="150"/>
      <c r="R47" s="51"/>
      <c r="S47" s="80"/>
      <c r="T47" s="78"/>
      <c r="U47" s="80"/>
    </row>
    <row r="48" spans="1:41" ht="14.45" customHeight="1" x14ac:dyDescent="0.25">
      <c r="A48" s="150" t="s">
        <v>85</v>
      </c>
      <c r="B48" s="160" t="s">
        <v>315</v>
      </c>
      <c r="C48" s="65" t="s">
        <v>9</v>
      </c>
      <c r="D48" s="160"/>
      <c r="E48" s="134"/>
      <c r="F48" s="65"/>
      <c r="G48" s="65"/>
      <c r="H48" s="150"/>
      <c r="I48" s="160"/>
      <c r="J48" s="160"/>
      <c r="K48" s="65"/>
      <c r="L48" s="160"/>
      <c r="M48" s="160"/>
      <c r="N48" s="150"/>
      <c r="O48" s="150"/>
      <c r="P48" s="26"/>
      <c r="Q48" s="150"/>
      <c r="R48" s="51"/>
      <c r="S48" s="80"/>
      <c r="T48" s="78"/>
      <c r="U48" s="80"/>
    </row>
    <row r="49" spans="1:37" ht="14.45" customHeight="1" x14ac:dyDescent="0.25">
      <c r="A49" s="150" t="s">
        <v>103</v>
      </c>
      <c r="B49" s="160" t="s">
        <v>352</v>
      </c>
      <c r="C49" s="65" t="s">
        <v>122</v>
      </c>
      <c r="D49" s="160"/>
      <c r="E49" s="134"/>
      <c r="F49" s="65"/>
      <c r="G49" s="65"/>
      <c r="H49" s="150"/>
      <c r="I49" s="160"/>
      <c r="J49" s="160"/>
      <c r="K49" s="65"/>
      <c r="L49" s="160"/>
      <c r="M49" s="160"/>
      <c r="N49" s="150"/>
      <c r="O49" s="150"/>
      <c r="P49" s="26"/>
      <c r="Q49" s="150"/>
      <c r="R49" s="51"/>
      <c r="S49" s="80"/>
      <c r="T49" s="78"/>
      <c r="U49" s="80"/>
    </row>
    <row r="50" spans="1:37" ht="14.45" customHeight="1" x14ac:dyDescent="0.25">
      <c r="A50" s="150" t="s">
        <v>104</v>
      </c>
      <c r="B50" s="160" t="s">
        <v>322</v>
      </c>
      <c r="C50" s="65" t="s">
        <v>122</v>
      </c>
      <c r="D50" s="160"/>
      <c r="E50" s="134"/>
      <c r="F50" s="65"/>
      <c r="G50" s="65"/>
      <c r="H50" s="150"/>
      <c r="I50" s="160"/>
      <c r="J50" s="160"/>
      <c r="K50" s="65"/>
      <c r="L50" s="160"/>
      <c r="M50" s="160"/>
      <c r="N50" s="150"/>
      <c r="O50" s="150"/>
      <c r="P50" s="26"/>
      <c r="Q50" s="150"/>
      <c r="R50" s="51"/>
      <c r="S50" s="80"/>
      <c r="T50" s="78"/>
      <c r="U50" s="80"/>
    </row>
    <row r="51" spans="1:37" ht="14.45" customHeight="1" x14ac:dyDescent="0.25">
      <c r="A51" s="150" t="s">
        <v>105</v>
      </c>
      <c r="B51" s="160" t="s">
        <v>351</v>
      </c>
      <c r="C51" s="65" t="s">
        <v>122</v>
      </c>
      <c r="D51" s="160"/>
      <c r="E51" s="134"/>
      <c r="F51" s="65"/>
      <c r="G51" s="65"/>
      <c r="H51" s="150"/>
      <c r="I51" s="160"/>
      <c r="J51" s="160"/>
      <c r="K51" s="65"/>
      <c r="L51" s="160"/>
      <c r="M51" s="160"/>
      <c r="N51" s="150"/>
      <c r="O51" s="150"/>
      <c r="P51" s="26"/>
      <c r="Q51" s="150"/>
      <c r="R51" s="51"/>
      <c r="S51" s="80"/>
      <c r="T51" s="78"/>
      <c r="U51" s="80"/>
    </row>
    <row r="52" spans="1:37" ht="14.45" customHeight="1" x14ac:dyDescent="0.25">
      <c r="A52" s="150" t="s">
        <v>106</v>
      </c>
      <c r="B52" s="160" t="s">
        <v>244</v>
      </c>
      <c r="C52" s="65" t="s">
        <v>122</v>
      </c>
      <c r="D52" s="65" t="s">
        <v>122</v>
      </c>
      <c r="E52" s="65" t="s">
        <v>122</v>
      </c>
      <c r="F52" s="65" t="s">
        <v>122</v>
      </c>
      <c r="G52" s="65"/>
      <c r="H52" s="150"/>
      <c r="I52" s="160"/>
      <c r="J52" s="160"/>
      <c r="K52" s="65"/>
      <c r="L52" s="160"/>
      <c r="M52" s="160"/>
      <c r="N52" s="150"/>
      <c r="O52" s="150"/>
      <c r="P52" s="26"/>
      <c r="Q52" s="150"/>
      <c r="R52" s="51"/>
      <c r="S52" s="80"/>
      <c r="T52" s="78"/>
      <c r="U52" s="80"/>
    </row>
    <row r="53" spans="1:37" ht="14.45" customHeight="1" x14ac:dyDescent="0.25">
      <c r="A53" s="150" t="s">
        <v>107</v>
      </c>
      <c r="B53" s="160" t="s">
        <v>295</v>
      </c>
      <c r="C53" s="65" t="s">
        <v>122</v>
      </c>
      <c r="D53" s="65" t="s">
        <v>122</v>
      </c>
      <c r="E53" s="134"/>
      <c r="F53" s="65"/>
      <c r="G53" s="65"/>
      <c r="H53" s="150"/>
      <c r="I53" s="160"/>
      <c r="J53" s="160"/>
      <c r="K53" s="65"/>
      <c r="L53" s="160"/>
      <c r="M53" s="160"/>
      <c r="N53" s="150"/>
      <c r="O53" s="150"/>
      <c r="P53" s="26"/>
      <c r="Q53" s="150"/>
      <c r="R53" s="51"/>
      <c r="S53" s="80"/>
      <c r="T53" s="78"/>
      <c r="U53" s="80"/>
    </row>
    <row r="54" spans="1:37" ht="14.45" customHeight="1" x14ac:dyDescent="0.25">
      <c r="A54" s="150" t="s">
        <v>108</v>
      </c>
      <c r="B54" s="160" t="s">
        <v>323</v>
      </c>
      <c r="C54" s="65" t="s">
        <v>122</v>
      </c>
      <c r="D54" s="160"/>
      <c r="E54" s="134"/>
      <c r="F54" s="65"/>
      <c r="G54" s="65"/>
      <c r="H54" s="150"/>
      <c r="I54" s="160"/>
      <c r="J54" s="160"/>
      <c r="K54" s="65"/>
      <c r="L54" s="160"/>
      <c r="M54" s="160"/>
      <c r="N54" s="150"/>
      <c r="O54" s="150"/>
      <c r="P54" s="26"/>
      <c r="Q54" s="150"/>
      <c r="R54" s="51"/>
      <c r="S54" s="80"/>
      <c r="T54" s="78"/>
      <c r="U54" s="80"/>
    </row>
    <row r="55" spans="1:37" ht="14.45" customHeight="1" x14ac:dyDescent="0.25">
      <c r="A55" s="150" t="s">
        <v>110</v>
      </c>
      <c r="B55" s="160" t="s">
        <v>324</v>
      </c>
      <c r="C55" s="65" t="s">
        <v>122</v>
      </c>
      <c r="D55" s="160"/>
      <c r="E55" s="134"/>
      <c r="F55" s="65"/>
      <c r="G55" s="65"/>
      <c r="H55" s="150"/>
      <c r="I55" s="160"/>
      <c r="J55" s="160"/>
      <c r="K55" s="65"/>
      <c r="L55" s="160"/>
      <c r="M55" s="160"/>
      <c r="N55" s="150"/>
      <c r="O55" s="150"/>
      <c r="P55" s="26"/>
      <c r="Q55" s="150"/>
      <c r="R55" s="51"/>
      <c r="S55" s="80"/>
      <c r="T55" s="78"/>
      <c r="U55" s="80"/>
    </row>
    <row r="56" spans="1:37" s="3" customFormat="1" ht="14.45" customHeight="1" x14ac:dyDescent="0.25">
      <c r="A56" s="52"/>
      <c r="D56" s="175"/>
      <c r="E56" s="175"/>
      <c r="F56" s="175"/>
      <c r="G56" s="175"/>
      <c r="H56" s="175"/>
      <c r="I56" s="52"/>
      <c r="R56" s="89"/>
      <c r="AC56" s="52"/>
      <c r="AK56" s="52"/>
    </row>
    <row r="57" spans="1:37" ht="14.45" customHeight="1" x14ac:dyDescent="0.25">
      <c r="A57" s="150" t="s">
        <v>115</v>
      </c>
      <c r="B57" s="160" t="s">
        <v>32</v>
      </c>
      <c r="C57" s="160"/>
      <c r="D57" s="160"/>
      <c r="E57" s="29"/>
      <c r="F57" s="160"/>
      <c r="G57" s="150"/>
      <c r="H57" s="150"/>
      <c r="I57" s="150"/>
      <c r="J57" s="160"/>
      <c r="K57" s="160"/>
      <c r="L57" s="160"/>
      <c r="M57" s="160"/>
      <c r="N57" s="150"/>
      <c r="O57" s="150"/>
      <c r="P57" s="26"/>
      <c r="Q57" s="150"/>
      <c r="R57" s="51"/>
      <c r="S57" s="80"/>
      <c r="T57" s="78">
        <v>2164</v>
      </c>
      <c r="U57" s="80"/>
    </row>
    <row r="58" spans="1:37" ht="14.45" customHeight="1" x14ac:dyDescent="0.25">
      <c r="A58" s="150" t="s">
        <v>121</v>
      </c>
      <c r="B58" s="24" t="s">
        <v>97</v>
      </c>
      <c r="C58" s="24"/>
      <c r="D58" s="24"/>
      <c r="E58" s="29"/>
      <c r="F58" s="24"/>
      <c r="G58" s="35"/>
      <c r="H58" s="35"/>
      <c r="I58" s="35"/>
      <c r="J58" s="24"/>
      <c r="K58" s="24"/>
      <c r="L58" s="24"/>
      <c r="M58" s="24"/>
      <c r="N58" s="35"/>
      <c r="O58" s="35"/>
      <c r="P58" s="35"/>
      <c r="Q58" s="150">
        <v>2158</v>
      </c>
      <c r="R58" s="51"/>
      <c r="S58" s="80"/>
      <c r="T58" s="80"/>
      <c r="U58" s="80"/>
    </row>
    <row r="59" spans="1:37" ht="14.45" customHeight="1" x14ac:dyDescent="0.25">
      <c r="A59" s="150" t="s">
        <v>124</v>
      </c>
      <c r="B59" s="160" t="s">
        <v>67</v>
      </c>
      <c r="C59" s="160"/>
      <c r="D59" s="160"/>
      <c r="E59" s="29"/>
      <c r="F59" s="160"/>
      <c r="G59" s="150"/>
      <c r="H59" s="150"/>
      <c r="I59" s="150"/>
      <c r="J59" s="160"/>
      <c r="K59" s="160"/>
      <c r="L59" s="160"/>
      <c r="M59" s="160"/>
      <c r="N59" s="150"/>
      <c r="O59" s="150"/>
      <c r="P59" s="150"/>
      <c r="Q59" s="150"/>
      <c r="R59" s="51"/>
      <c r="S59" s="78">
        <v>2154</v>
      </c>
      <c r="T59" s="80"/>
      <c r="U59" s="80"/>
    </row>
    <row r="60" spans="1:37" ht="14.45" customHeight="1" x14ac:dyDescent="0.25">
      <c r="A60" s="150" t="s">
        <v>127</v>
      </c>
      <c r="B60" s="160" t="s">
        <v>62</v>
      </c>
      <c r="C60" s="160"/>
      <c r="D60" s="160"/>
      <c r="E60" s="29"/>
      <c r="F60" s="160"/>
      <c r="G60" s="150"/>
      <c r="H60" s="150"/>
      <c r="I60" s="150"/>
      <c r="J60" s="160"/>
      <c r="K60" s="160"/>
      <c r="L60" s="160"/>
      <c r="M60" s="160"/>
      <c r="N60" s="150"/>
      <c r="O60" s="150"/>
      <c r="P60" s="150"/>
      <c r="Q60" s="150"/>
      <c r="R60" s="51"/>
      <c r="S60" s="80"/>
      <c r="T60" s="80"/>
      <c r="U60" s="78">
        <v>2125</v>
      </c>
    </row>
    <row r="61" spans="1:37" ht="14.45" customHeight="1" x14ac:dyDescent="0.25">
      <c r="A61" s="150" t="s">
        <v>129</v>
      </c>
      <c r="B61" s="24" t="s">
        <v>99</v>
      </c>
      <c r="C61" s="24"/>
      <c r="D61" s="24"/>
      <c r="E61" s="29"/>
      <c r="F61" s="24"/>
      <c r="G61" s="35"/>
      <c r="H61" s="35"/>
      <c r="I61" s="35"/>
      <c r="J61" s="73">
        <v>2069</v>
      </c>
      <c r="K61" s="73">
        <v>1959</v>
      </c>
      <c r="L61" s="24"/>
      <c r="M61" s="73">
        <v>1929</v>
      </c>
      <c r="N61" s="35">
        <v>1758</v>
      </c>
      <c r="O61" s="35">
        <v>1764</v>
      </c>
      <c r="P61" s="99">
        <v>1775</v>
      </c>
      <c r="Q61" s="150">
        <v>1726</v>
      </c>
      <c r="R61" s="51"/>
      <c r="S61" s="80"/>
      <c r="T61" s="80"/>
      <c r="U61" s="80"/>
    </row>
    <row r="62" spans="1:37" ht="14.45" customHeight="1" x14ac:dyDescent="0.25">
      <c r="A62" s="150" t="s">
        <v>132</v>
      </c>
      <c r="B62" s="9" t="s">
        <v>77</v>
      </c>
      <c r="C62" s="9"/>
      <c r="D62" s="9"/>
      <c r="E62" s="134"/>
      <c r="F62" s="9"/>
      <c r="G62" s="36"/>
      <c r="H62" s="36"/>
      <c r="I62" s="36"/>
      <c r="J62" s="9"/>
      <c r="K62" s="9"/>
      <c r="L62" s="9"/>
      <c r="M62" s="9"/>
      <c r="N62" s="36"/>
      <c r="O62" s="36"/>
      <c r="P62" s="36"/>
      <c r="Q62" s="36"/>
      <c r="R62" s="91"/>
      <c r="S62" s="78">
        <v>2065</v>
      </c>
      <c r="T62" s="77"/>
      <c r="U62" s="77"/>
    </row>
    <row r="63" spans="1:37" ht="14.45" customHeight="1" x14ac:dyDescent="0.25">
      <c r="A63" s="150" t="s">
        <v>133</v>
      </c>
      <c r="B63" s="34" t="s">
        <v>111</v>
      </c>
      <c r="C63" s="34"/>
      <c r="D63" s="34"/>
      <c r="E63" s="134"/>
      <c r="F63" s="34">
        <v>2058</v>
      </c>
      <c r="G63" s="75">
        <v>2154</v>
      </c>
      <c r="H63" s="38"/>
      <c r="I63" s="38"/>
      <c r="J63" s="74">
        <v>2075</v>
      </c>
      <c r="K63" s="34">
        <v>1857</v>
      </c>
      <c r="L63" s="34"/>
      <c r="M63" s="74">
        <v>1908</v>
      </c>
      <c r="N63" s="75">
        <v>1674</v>
      </c>
      <c r="O63" s="75">
        <v>1639</v>
      </c>
      <c r="P63" s="38">
        <v>1569</v>
      </c>
      <c r="Q63" s="150"/>
      <c r="R63" s="51"/>
      <c r="S63" s="80"/>
      <c r="T63" s="80"/>
      <c r="U63" s="80"/>
    </row>
    <row r="64" spans="1:37" ht="14.45" customHeight="1" x14ac:dyDescent="0.25">
      <c r="A64" s="150" t="s">
        <v>135</v>
      </c>
      <c r="B64" s="160" t="s">
        <v>31</v>
      </c>
      <c r="C64" s="160"/>
      <c r="D64" s="160"/>
      <c r="E64" s="29"/>
      <c r="F64" s="160"/>
      <c r="G64" s="150"/>
      <c r="H64" s="150">
        <v>2055</v>
      </c>
      <c r="I64" s="150">
        <v>2079</v>
      </c>
      <c r="J64" s="160"/>
      <c r="K64" s="160"/>
      <c r="L64" s="160"/>
      <c r="M64" s="160"/>
      <c r="N64" s="150"/>
      <c r="O64" s="150">
        <v>2124</v>
      </c>
      <c r="P64" s="150"/>
      <c r="Q64" s="150"/>
      <c r="R64" s="51"/>
      <c r="S64" s="80"/>
      <c r="T64" s="80"/>
      <c r="U64" s="78">
        <v>2111</v>
      </c>
    </row>
    <row r="65" spans="1:21" ht="14.45" customHeight="1" x14ac:dyDescent="0.25">
      <c r="A65" s="150" t="s">
        <v>162</v>
      </c>
      <c r="B65" s="160" t="s">
        <v>275</v>
      </c>
      <c r="C65" s="160"/>
      <c r="D65" s="160"/>
      <c r="E65" s="29">
        <v>2035</v>
      </c>
      <c r="F65" s="24"/>
      <c r="G65" s="35"/>
      <c r="H65" s="35"/>
      <c r="I65" s="37"/>
      <c r="J65" s="8"/>
      <c r="K65" s="8"/>
      <c r="L65" s="24"/>
      <c r="M65" s="26"/>
      <c r="N65" s="160"/>
      <c r="O65" s="160"/>
      <c r="P65" s="160"/>
      <c r="Q65" s="160"/>
      <c r="S65" s="81"/>
      <c r="T65" s="81"/>
      <c r="U65" s="81"/>
    </row>
    <row r="66" spans="1:21" ht="14.45" customHeight="1" x14ac:dyDescent="0.25">
      <c r="A66" s="150" t="s">
        <v>163</v>
      </c>
      <c r="B66" s="160" t="s">
        <v>35</v>
      </c>
      <c r="C66" s="160"/>
      <c r="D66" s="160"/>
      <c r="E66" s="29"/>
      <c r="F66" s="160"/>
      <c r="G66" s="150"/>
      <c r="H66" s="150"/>
      <c r="I66" s="150"/>
      <c r="J66" s="160"/>
      <c r="K66" s="160"/>
      <c r="L66" s="160"/>
      <c r="M66" s="160"/>
      <c r="N66" s="150"/>
      <c r="O66" s="150"/>
      <c r="P66" s="150"/>
      <c r="Q66" s="150"/>
      <c r="R66" s="51"/>
      <c r="S66" s="80"/>
      <c r="T66" s="78">
        <v>2009</v>
      </c>
      <c r="U66" s="80"/>
    </row>
    <row r="67" spans="1:21" ht="14.45" customHeight="1" x14ac:dyDescent="0.25">
      <c r="A67" s="150" t="s">
        <v>166</v>
      </c>
      <c r="B67" s="9" t="s">
        <v>79</v>
      </c>
      <c r="C67" s="9"/>
      <c r="D67" s="9"/>
      <c r="E67" s="134"/>
      <c r="F67" s="9"/>
      <c r="G67" s="36"/>
      <c r="H67" s="36"/>
      <c r="I67" s="36"/>
      <c r="J67" s="9">
        <v>1969</v>
      </c>
      <c r="K67" s="9"/>
      <c r="L67" s="9"/>
      <c r="M67" s="9"/>
      <c r="N67" s="36"/>
      <c r="O67" s="36"/>
      <c r="P67" s="36"/>
      <c r="Q67" s="36">
        <v>1991</v>
      </c>
      <c r="R67" s="91"/>
      <c r="S67" s="101">
        <v>2072</v>
      </c>
      <c r="T67" s="101"/>
      <c r="U67" s="101"/>
    </row>
    <row r="68" spans="1:21" ht="14.45" customHeight="1" x14ac:dyDescent="0.25">
      <c r="A68" s="150" t="s">
        <v>171</v>
      </c>
      <c r="B68" s="24" t="s">
        <v>98</v>
      </c>
      <c r="C68" s="24"/>
      <c r="D68" s="24"/>
      <c r="E68" s="29"/>
      <c r="F68" s="24"/>
      <c r="G68" s="35"/>
      <c r="H68" s="35"/>
      <c r="I68" s="35"/>
      <c r="J68" s="24"/>
      <c r="K68" s="24"/>
      <c r="L68" s="24"/>
      <c r="M68" s="24"/>
      <c r="N68" s="35"/>
      <c r="O68" s="35"/>
      <c r="P68" s="35"/>
      <c r="Q68" s="150">
        <v>1968</v>
      </c>
      <c r="R68" s="51"/>
      <c r="S68" s="80"/>
      <c r="T68" s="77"/>
      <c r="U68" s="77"/>
    </row>
    <row r="69" spans="1:21" ht="14.45" customHeight="1" x14ac:dyDescent="0.25">
      <c r="A69" s="150" t="s">
        <v>172</v>
      </c>
      <c r="B69" s="9" t="s">
        <v>68</v>
      </c>
      <c r="C69" s="9"/>
      <c r="D69" s="9"/>
      <c r="E69" s="134"/>
      <c r="F69" s="9"/>
      <c r="G69" s="36"/>
      <c r="H69" s="36"/>
      <c r="I69" s="36"/>
      <c r="J69" s="9"/>
      <c r="K69" s="9"/>
      <c r="L69" s="9"/>
      <c r="M69" s="9"/>
      <c r="N69" s="36"/>
      <c r="O69" s="36"/>
      <c r="P69" s="36"/>
      <c r="Q69" s="36"/>
      <c r="R69" s="91"/>
      <c r="S69" s="78">
        <v>1962</v>
      </c>
      <c r="T69" s="82"/>
      <c r="U69" s="82"/>
    </row>
    <row r="70" spans="1:21" ht="14.45" customHeight="1" x14ac:dyDescent="0.25">
      <c r="A70" s="150" t="s">
        <v>173</v>
      </c>
      <c r="B70" s="9" t="s">
        <v>39</v>
      </c>
      <c r="C70" s="9"/>
      <c r="D70" s="9"/>
      <c r="E70" s="134"/>
      <c r="F70" s="9"/>
      <c r="G70" s="36"/>
      <c r="H70" s="36"/>
      <c r="I70" s="36"/>
      <c r="J70" s="9"/>
      <c r="K70" s="9"/>
      <c r="L70" s="9"/>
      <c r="M70" s="9"/>
      <c r="N70" s="36"/>
      <c r="O70" s="36"/>
      <c r="P70" s="36"/>
      <c r="Q70" s="36"/>
      <c r="R70" s="91"/>
      <c r="S70" s="78">
        <v>1940</v>
      </c>
      <c r="T70" s="78">
        <v>1918</v>
      </c>
      <c r="U70" s="78">
        <v>1899</v>
      </c>
    </row>
    <row r="71" spans="1:21" ht="14.45" customHeight="1" x14ac:dyDescent="0.25">
      <c r="A71" s="150" t="s">
        <v>177</v>
      </c>
      <c r="B71" s="160" t="s">
        <v>36</v>
      </c>
      <c r="C71" s="160"/>
      <c r="D71" s="160"/>
      <c r="E71" s="29"/>
      <c r="F71" s="160"/>
      <c r="G71" s="150"/>
      <c r="H71" s="150"/>
      <c r="I71" s="150"/>
      <c r="J71" s="160"/>
      <c r="K71" s="160"/>
      <c r="L71" s="160"/>
      <c r="M71" s="160">
        <v>1927</v>
      </c>
      <c r="N71" s="150"/>
      <c r="O71" s="150"/>
      <c r="P71" s="150"/>
      <c r="Q71" s="150"/>
      <c r="R71" s="51"/>
      <c r="S71" s="80"/>
      <c r="T71" s="78">
        <v>1999</v>
      </c>
      <c r="U71" s="80"/>
    </row>
    <row r="72" spans="1:21" ht="14.45" customHeight="1" x14ac:dyDescent="0.25">
      <c r="A72" s="150" t="s">
        <v>192</v>
      </c>
      <c r="B72" s="160" t="s">
        <v>34</v>
      </c>
      <c r="C72" s="160"/>
      <c r="D72" s="160"/>
      <c r="E72" s="29"/>
      <c r="F72" s="160"/>
      <c r="G72" s="150"/>
      <c r="H72" s="150"/>
      <c r="I72" s="150"/>
      <c r="J72" s="160"/>
      <c r="K72" s="160">
        <v>1904</v>
      </c>
      <c r="L72" s="160"/>
      <c r="M72" s="160"/>
      <c r="N72" s="150"/>
      <c r="O72" s="150"/>
      <c r="P72" s="150"/>
      <c r="Q72" s="150"/>
      <c r="R72" s="51"/>
      <c r="S72" s="80"/>
      <c r="T72" s="78">
        <v>2040</v>
      </c>
      <c r="U72" s="80"/>
    </row>
    <row r="73" spans="1:21" ht="14.45" customHeight="1" x14ac:dyDescent="0.25">
      <c r="A73" s="150" t="s">
        <v>193</v>
      </c>
      <c r="B73" s="9" t="s">
        <v>291</v>
      </c>
      <c r="C73" s="9"/>
      <c r="D73" s="9">
        <v>1902</v>
      </c>
      <c r="E73" s="29"/>
      <c r="F73" s="160"/>
      <c r="G73" s="150"/>
      <c r="H73" s="150"/>
      <c r="I73" s="150"/>
      <c r="J73" s="160"/>
      <c r="K73" s="160"/>
      <c r="L73" s="160"/>
      <c r="M73" s="160"/>
      <c r="N73" s="150"/>
      <c r="O73" s="150"/>
      <c r="P73" s="150"/>
      <c r="Q73" s="150"/>
      <c r="R73" s="51"/>
      <c r="S73" s="80"/>
      <c r="T73" s="78"/>
      <c r="U73" s="80"/>
    </row>
    <row r="74" spans="1:21" ht="14.45" customHeight="1" x14ac:dyDescent="0.25">
      <c r="A74" s="150" t="s">
        <v>194</v>
      </c>
      <c r="B74" s="160" t="s">
        <v>174</v>
      </c>
      <c r="C74" s="160"/>
      <c r="D74" s="160"/>
      <c r="E74" s="29"/>
      <c r="F74" s="160"/>
      <c r="G74" s="150"/>
      <c r="H74" s="99">
        <v>1854</v>
      </c>
      <c r="I74" s="150">
        <v>1674</v>
      </c>
      <c r="J74" s="160"/>
      <c r="K74" s="9"/>
      <c r="L74" s="9"/>
      <c r="M74" s="9"/>
      <c r="N74" s="160"/>
      <c r="O74" s="160"/>
      <c r="P74" s="160"/>
      <c r="Q74" s="160"/>
      <c r="S74" s="81"/>
      <c r="T74" s="81"/>
      <c r="U74" s="81"/>
    </row>
    <row r="75" spans="1:21" ht="14.45" customHeight="1" x14ac:dyDescent="0.25">
      <c r="A75" s="150" t="s">
        <v>195</v>
      </c>
      <c r="B75" s="160" t="s">
        <v>187</v>
      </c>
      <c r="C75" s="160"/>
      <c r="D75" s="160"/>
      <c r="E75" s="29"/>
      <c r="F75" s="160"/>
      <c r="G75" s="150"/>
      <c r="H75" s="150">
        <v>1842</v>
      </c>
      <c r="I75" s="150"/>
      <c r="J75" s="160"/>
      <c r="K75" s="160"/>
      <c r="L75" s="160"/>
      <c r="M75" s="160"/>
      <c r="N75" s="160"/>
      <c r="O75" s="160"/>
      <c r="P75" s="160"/>
      <c r="Q75" s="160"/>
      <c r="S75" s="79"/>
      <c r="T75" s="79"/>
      <c r="U75" s="79"/>
    </row>
    <row r="76" spans="1:21" ht="14.45" customHeight="1" x14ac:dyDescent="0.25">
      <c r="A76" s="150" t="s">
        <v>196</v>
      </c>
      <c r="B76" s="160" t="s">
        <v>57</v>
      </c>
      <c r="C76" s="160"/>
      <c r="D76" s="160"/>
      <c r="E76" s="29"/>
      <c r="F76" s="160"/>
      <c r="G76" s="150"/>
      <c r="H76" s="150"/>
      <c r="I76" s="150"/>
      <c r="J76" s="160"/>
      <c r="K76" s="160"/>
      <c r="L76" s="160"/>
      <c r="M76" s="160"/>
      <c r="N76" s="150"/>
      <c r="O76" s="150"/>
      <c r="P76" s="150"/>
      <c r="Q76" s="150"/>
      <c r="R76" s="51"/>
      <c r="S76" s="78">
        <v>1832</v>
      </c>
      <c r="T76" s="78">
        <v>1648</v>
      </c>
      <c r="U76" s="82"/>
    </row>
    <row r="77" spans="1:21" ht="14.45" customHeight="1" x14ac:dyDescent="0.25">
      <c r="A77" s="150" t="s">
        <v>197</v>
      </c>
      <c r="B77" s="160" t="s">
        <v>81</v>
      </c>
      <c r="C77" s="160"/>
      <c r="D77" s="160"/>
      <c r="E77" s="29"/>
      <c r="F77" s="160"/>
      <c r="G77" s="150"/>
      <c r="H77" s="150"/>
      <c r="I77" s="150"/>
      <c r="J77" s="160"/>
      <c r="K77" s="160"/>
      <c r="L77" s="160">
        <v>1780</v>
      </c>
      <c r="M77" s="160"/>
      <c r="N77" s="160"/>
      <c r="O77" s="160"/>
      <c r="P77" s="160"/>
      <c r="Q77" s="160"/>
      <c r="S77" s="78" t="s">
        <v>9</v>
      </c>
      <c r="T77" s="81"/>
      <c r="U77" s="81"/>
    </row>
    <row r="78" spans="1:21" ht="14.45" customHeight="1" x14ac:dyDescent="0.25">
      <c r="A78" s="150" t="s">
        <v>208</v>
      </c>
      <c r="B78" s="115" t="s">
        <v>206</v>
      </c>
      <c r="C78" s="115"/>
      <c r="D78" s="115"/>
      <c r="E78" s="29"/>
      <c r="F78" s="120">
        <v>1763</v>
      </c>
      <c r="G78" s="150">
        <v>1649</v>
      </c>
      <c r="H78" s="150"/>
      <c r="I78" s="150"/>
      <c r="J78" s="160"/>
      <c r="K78" s="160"/>
      <c r="L78" s="160"/>
      <c r="M78" s="160"/>
      <c r="N78" s="160"/>
      <c r="O78" s="160"/>
      <c r="P78" s="160"/>
      <c r="Q78" s="160"/>
      <c r="S78" s="81"/>
      <c r="T78" s="81"/>
      <c r="U78" s="81"/>
    </row>
    <row r="79" spans="1:21" ht="14.45" customHeight="1" x14ac:dyDescent="0.25">
      <c r="A79" s="150" t="s">
        <v>209</v>
      </c>
      <c r="B79" s="160" t="s">
        <v>45</v>
      </c>
      <c r="C79" s="160"/>
      <c r="D79" s="160"/>
      <c r="E79" s="29"/>
      <c r="F79" s="160"/>
      <c r="G79" s="99">
        <v>1763</v>
      </c>
      <c r="H79" s="150"/>
      <c r="I79" s="150"/>
      <c r="J79" s="160"/>
      <c r="K79" s="160"/>
      <c r="L79" s="160"/>
      <c r="M79" s="160"/>
      <c r="N79" s="150"/>
      <c r="O79" s="150"/>
      <c r="P79" s="150"/>
      <c r="Q79" s="150"/>
      <c r="R79" s="51"/>
      <c r="S79" s="78">
        <v>1699</v>
      </c>
      <c r="T79" s="78">
        <v>1653</v>
      </c>
      <c r="U79" s="80"/>
    </row>
    <row r="80" spans="1:21" ht="14.45" customHeight="1" x14ac:dyDescent="0.25">
      <c r="A80" s="150" t="s">
        <v>210</v>
      </c>
      <c r="B80" s="9" t="s">
        <v>40</v>
      </c>
      <c r="C80" s="9"/>
      <c r="D80" s="9"/>
      <c r="E80" s="134"/>
      <c r="F80" s="9"/>
      <c r="G80" s="36"/>
      <c r="H80" s="36"/>
      <c r="I80" s="36"/>
      <c r="J80" s="9"/>
      <c r="K80" s="9"/>
      <c r="L80" s="9"/>
      <c r="M80" s="9"/>
      <c r="N80" s="36"/>
      <c r="O80" s="36"/>
      <c r="P80" s="36"/>
      <c r="Q80" s="36"/>
      <c r="R80" s="91"/>
      <c r="S80" s="77"/>
      <c r="T80" s="78">
        <v>1754</v>
      </c>
      <c r="U80" s="78">
        <v>1835</v>
      </c>
    </row>
    <row r="81" spans="1:21" ht="14.45" customHeight="1" x14ac:dyDescent="0.25">
      <c r="A81" s="150" t="s">
        <v>211</v>
      </c>
      <c r="B81" s="160" t="s">
        <v>114</v>
      </c>
      <c r="C81" s="160"/>
      <c r="D81" s="160"/>
      <c r="E81" s="29"/>
      <c r="F81" s="160"/>
      <c r="G81" s="150"/>
      <c r="H81" s="150"/>
      <c r="I81" s="150">
        <v>1716</v>
      </c>
      <c r="J81" s="160">
        <v>1709</v>
      </c>
      <c r="K81" s="160"/>
      <c r="L81" s="160"/>
      <c r="M81" s="160"/>
      <c r="N81" s="150">
        <v>1769</v>
      </c>
      <c r="O81" s="150">
        <v>1768</v>
      </c>
      <c r="P81" s="150">
        <v>1785</v>
      </c>
      <c r="Q81" s="150">
        <v>1795</v>
      </c>
      <c r="R81" s="51"/>
      <c r="S81" s="80"/>
      <c r="T81" s="80"/>
      <c r="U81" s="80"/>
    </row>
    <row r="82" spans="1:21" ht="14.45" customHeight="1" x14ac:dyDescent="0.25">
      <c r="A82" s="150" t="s">
        <v>212</v>
      </c>
      <c r="B82" s="24" t="s">
        <v>100</v>
      </c>
      <c r="C82" s="24"/>
      <c r="D82" s="24"/>
      <c r="E82" s="29"/>
      <c r="F82" s="24"/>
      <c r="G82" s="35"/>
      <c r="H82" s="35"/>
      <c r="I82" s="35"/>
      <c r="J82" s="24"/>
      <c r="K82" s="24"/>
      <c r="L82" s="24"/>
      <c r="M82" s="24"/>
      <c r="N82" s="35"/>
      <c r="O82" s="35"/>
      <c r="P82" s="35"/>
      <c r="Q82" s="150">
        <v>1714</v>
      </c>
      <c r="R82" s="51"/>
      <c r="S82" s="80"/>
      <c r="T82" s="80"/>
      <c r="U82" s="80"/>
    </row>
    <row r="83" spans="1:21" x14ac:dyDescent="0.25">
      <c r="A83" s="150" t="s">
        <v>214</v>
      </c>
      <c r="B83" s="9" t="s">
        <v>123</v>
      </c>
      <c r="C83" s="9"/>
      <c r="D83" s="9"/>
      <c r="E83" s="134"/>
      <c r="F83" s="9"/>
      <c r="G83" s="36"/>
      <c r="H83" s="36"/>
      <c r="I83" s="36"/>
      <c r="J83" s="9"/>
      <c r="K83" s="74">
        <v>1686</v>
      </c>
      <c r="L83" s="74">
        <v>1615</v>
      </c>
      <c r="M83" s="74">
        <v>1525</v>
      </c>
      <c r="N83" s="65">
        <v>1334</v>
      </c>
      <c r="O83" s="27"/>
      <c r="P83" s="27"/>
      <c r="Q83" s="27"/>
      <c r="R83" s="93"/>
      <c r="S83" s="82"/>
      <c r="T83" s="82"/>
      <c r="U83" s="82"/>
    </row>
    <row r="84" spans="1:21" x14ac:dyDescent="0.25">
      <c r="A84" s="150" t="s">
        <v>216</v>
      </c>
      <c r="B84" s="160" t="s">
        <v>61</v>
      </c>
      <c r="C84" s="160"/>
      <c r="D84" s="160"/>
      <c r="E84" s="29"/>
      <c r="F84" s="160"/>
      <c r="G84" s="150"/>
      <c r="H84" s="150"/>
      <c r="I84" s="150"/>
      <c r="J84" s="160"/>
      <c r="K84" s="160"/>
      <c r="L84" s="160"/>
      <c r="M84" s="160"/>
      <c r="N84" s="150"/>
      <c r="O84" s="150"/>
      <c r="P84" s="150"/>
      <c r="Q84" s="150"/>
      <c r="R84" s="51"/>
      <c r="S84" s="80"/>
      <c r="T84" s="80"/>
      <c r="U84" s="78">
        <v>1672</v>
      </c>
    </row>
    <row r="85" spans="1:21" x14ac:dyDescent="0.25">
      <c r="A85" s="150" t="s">
        <v>229</v>
      </c>
      <c r="B85" s="9" t="s">
        <v>46</v>
      </c>
      <c r="C85" s="9"/>
      <c r="D85" s="9"/>
      <c r="E85" s="134"/>
      <c r="F85" s="9"/>
      <c r="G85" s="36"/>
      <c r="H85" s="36"/>
      <c r="I85" s="36"/>
      <c r="J85" s="9"/>
      <c r="K85" s="9"/>
      <c r="L85" s="9"/>
      <c r="M85" s="9"/>
      <c r="N85" s="36"/>
      <c r="O85" s="36"/>
      <c r="P85" s="75">
        <v>1627</v>
      </c>
      <c r="Q85" s="36">
        <v>1624</v>
      </c>
      <c r="R85" s="91"/>
      <c r="S85" s="78">
        <v>1582</v>
      </c>
      <c r="T85" s="78">
        <v>1572</v>
      </c>
      <c r="U85" s="78" t="s">
        <v>9</v>
      </c>
    </row>
    <row r="86" spans="1:21" x14ac:dyDescent="0.25">
      <c r="A86" s="150" t="s">
        <v>230</v>
      </c>
      <c r="B86" s="9" t="s">
        <v>69</v>
      </c>
      <c r="C86" s="9"/>
      <c r="D86" s="9"/>
      <c r="E86" s="134"/>
      <c r="F86" s="9"/>
      <c r="G86" s="36"/>
      <c r="H86" s="36"/>
      <c r="I86" s="36"/>
      <c r="J86" s="9"/>
      <c r="K86" s="9"/>
      <c r="L86" s="9"/>
      <c r="M86" s="9"/>
      <c r="N86" s="36"/>
      <c r="O86" s="36"/>
      <c r="P86" s="36"/>
      <c r="Q86" s="36"/>
      <c r="R86" s="91"/>
      <c r="S86" s="78">
        <v>1557</v>
      </c>
      <c r="T86" s="82"/>
      <c r="U86" s="82"/>
    </row>
    <row r="87" spans="1:21" x14ac:dyDescent="0.25">
      <c r="A87" s="150" t="s">
        <v>231</v>
      </c>
      <c r="B87" s="24" t="s">
        <v>101</v>
      </c>
      <c r="C87" s="24"/>
      <c r="D87" s="24"/>
      <c r="E87" s="29"/>
      <c r="F87" s="24"/>
      <c r="G87" s="35"/>
      <c r="H87" s="35"/>
      <c r="I87" s="35"/>
      <c r="J87" s="24"/>
      <c r="K87" s="24"/>
      <c r="L87" s="24"/>
      <c r="M87" s="73">
        <v>1560</v>
      </c>
      <c r="N87" s="35"/>
      <c r="O87" s="35"/>
      <c r="P87" s="99">
        <v>1555</v>
      </c>
      <c r="Q87" s="150">
        <v>1554</v>
      </c>
      <c r="R87" s="51"/>
      <c r="S87" s="80"/>
      <c r="T87" s="80"/>
      <c r="U87" s="80"/>
    </row>
    <row r="88" spans="1:21" x14ac:dyDescent="0.25">
      <c r="A88" s="150" t="s">
        <v>232</v>
      </c>
      <c r="B88" s="160" t="s">
        <v>55</v>
      </c>
      <c r="C88" s="160"/>
      <c r="D88" s="160"/>
      <c r="E88" s="29"/>
      <c r="F88" s="160"/>
      <c r="G88" s="150"/>
      <c r="H88" s="150"/>
      <c r="I88" s="150"/>
      <c r="J88" s="160"/>
      <c r="K88" s="160"/>
      <c r="L88" s="160"/>
      <c r="M88" s="160"/>
      <c r="N88" s="150"/>
      <c r="O88" s="150"/>
      <c r="P88" s="150"/>
      <c r="Q88" s="150"/>
      <c r="R88" s="51"/>
      <c r="S88" s="78">
        <v>1531</v>
      </c>
      <c r="T88" s="78">
        <v>1707</v>
      </c>
      <c r="U88" s="82"/>
    </row>
    <row r="89" spans="1:21" x14ac:dyDescent="0.25">
      <c r="A89" s="150" t="s">
        <v>233</v>
      </c>
      <c r="B89" s="160" t="s">
        <v>202</v>
      </c>
      <c r="C89" s="160"/>
      <c r="D89" s="160"/>
      <c r="E89" s="29"/>
      <c r="F89" s="160">
        <v>1495</v>
      </c>
      <c r="G89" s="150">
        <v>1525</v>
      </c>
      <c r="H89" s="150"/>
      <c r="I89" s="150"/>
      <c r="J89" s="160"/>
      <c r="K89" s="160"/>
      <c r="L89" s="160"/>
      <c r="M89" s="160"/>
      <c r="N89" s="160"/>
      <c r="O89" s="160"/>
      <c r="P89" s="160"/>
      <c r="Q89" s="160"/>
      <c r="S89" s="81"/>
      <c r="T89" s="81"/>
      <c r="U89" s="81"/>
    </row>
    <row r="90" spans="1:21" x14ac:dyDescent="0.25">
      <c r="A90" s="150" t="s">
        <v>234</v>
      </c>
      <c r="B90" s="160" t="s">
        <v>160</v>
      </c>
      <c r="C90" s="160"/>
      <c r="D90" s="160"/>
      <c r="E90" s="29"/>
      <c r="F90" s="160"/>
      <c r="G90" s="150"/>
      <c r="H90" s="150"/>
      <c r="I90" s="150"/>
      <c r="J90" s="160"/>
      <c r="K90" s="9">
        <v>1492</v>
      </c>
      <c r="L90" s="160"/>
      <c r="M90" s="160"/>
      <c r="N90" s="150"/>
      <c r="O90" s="150"/>
      <c r="P90" s="150"/>
      <c r="Q90" s="150"/>
      <c r="R90" s="51"/>
      <c r="S90" s="78"/>
      <c r="T90" s="80"/>
      <c r="U90" s="80"/>
    </row>
    <row r="91" spans="1:21" x14ac:dyDescent="0.25">
      <c r="A91" s="150" t="s">
        <v>235</v>
      </c>
      <c r="B91" s="160" t="s">
        <v>203</v>
      </c>
      <c r="C91" s="160"/>
      <c r="D91" s="160"/>
      <c r="E91" s="29"/>
      <c r="F91" s="73">
        <v>1489</v>
      </c>
      <c r="G91" s="150">
        <v>1325</v>
      </c>
      <c r="H91" s="150"/>
      <c r="I91" s="150"/>
      <c r="J91" s="160"/>
      <c r="K91" s="160"/>
      <c r="L91" s="160"/>
      <c r="M91" s="160"/>
      <c r="N91" s="150"/>
      <c r="O91" s="150"/>
      <c r="P91" s="150"/>
      <c r="Q91" s="150"/>
      <c r="R91" s="51"/>
      <c r="S91" s="78"/>
      <c r="T91" s="80"/>
      <c r="U91" s="80"/>
    </row>
    <row r="92" spans="1:21" x14ac:dyDescent="0.25">
      <c r="A92" s="150" t="s">
        <v>236</v>
      </c>
      <c r="B92" s="160" t="s">
        <v>168</v>
      </c>
      <c r="C92" s="160"/>
      <c r="D92" s="160"/>
      <c r="E92" s="29"/>
      <c r="F92" s="160"/>
      <c r="G92" s="150"/>
      <c r="H92" s="35"/>
      <c r="I92" s="150"/>
      <c r="J92" s="65">
        <v>1456</v>
      </c>
      <c r="K92" s="160"/>
      <c r="L92" s="160"/>
      <c r="M92" s="160"/>
      <c r="N92" s="160"/>
      <c r="O92" s="160"/>
      <c r="P92" s="160"/>
      <c r="Q92" s="160"/>
      <c r="S92" s="78"/>
      <c r="T92" s="80"/>
      <c r="U92" s="80"/>
    </row>
    <row r="93" spans="1:21" x14ac:dyDescent="0.25">
      <c r="A93" s="150" t="s">
        <v>237</v>
      </c>
      <c r="B93" s="24" t="s">
        <v>109</v>
      </c>
      <c r="C93" s="24"/>
      <c r="D93" s="24"/>
      <c r="E93" s="29"/>
      <c r="F93" s="24"/>
      <c r="G93" s="35"/>
      <c r="H93" s="35"/>
      <c r="I93" s="35"/>
      <c r="J93" s="24"/>
      <c r="K93" s="24"/>
      <c r="L93" s="24"/>
      <c r="M93" s="24"/>
      <c r="N93" s="35">
        <v>1453</v>
      </c>
      <c r="O93" s="35">
        <v>1453</v>
      </c>
      <c r="P93" s="72">
        <v>1684</v>
      </c>
      <c r="Q93" s="65" t="s">
        <v>9</v>
      </c>
      <c r="R93" s="94"/>
      <c r="S93" s="82"/>
      <c r="T93" s="82"/>
      <c r="U93" s="82"/>
    </row>
    <row r="94" spans="1:21" x14ac:dyDescent="0.25">
      <c r="A94" s="150" t="s">
        <v>238</v>
      </c>
      <c r="B94" s="9" t="s">
        <v>44</v>
      </c>
      <c r="C94" s="9"/>
      <c r="D94" s="9"/>
      <c r="E94" s="134"/>
      <c r="F94" s="9"/>
      <c r="G94" s="36"/>
      <c r="H94" s="36"/>
      <c r="I94" s="36"/>
      <c r="J94" s="9"/>
      <c r="K94" s="9">
        <v>1420</v>
      </c>
      <c r="L94" s="9">
        <v>1568</v>
      </c>
      <c r="M94" s="9">
        <v>1581</v>
      </c>
      <c r="N94" s="36"/>
      <c r="O94" s="75">
        <v>1631</v>
      </c>
      <c r="P94" s="36"/>
      <c r="Q94" s="36"/>
      <c r="R94" s="91"/>
      <c r="S94" s="78" t="s">
        <v>9</v>
      </c>
      <c r="T94" s="78" t="s">
        <v>9</v>
      </c>
      <c r="U94" s="78" t="s">
        <v>9</v>
      </c>
    </row>
    <row r="95" spans="1:21" x14ac:dyDescent="0.25">
      <c r="A95" s="150" t="s">
        <v>239</v>
      </c>
      <c r="B95" s="160" t="s">
        <v>84</v>
      </c>
      <c r="C95" s="160"/>
      <c r="D95" s="160"/>
      <c r="E95" s="29"/>
      <c r="F95" s="160"/>
      <c r="G95" s="150">
        <v>1410</v>
      </c>
      <c r="H95" s="150"/>
      <c r="I95" s="150"/>
      <c r="J95" s="160"/>
      <c r="K95" s="72">
        <v>1542</v>
      </c>
      <c r="L95" s="160"/>
      <c r="M95" s="160"/>
      <c r="N95" s="150"/>
      <c r="O95" s="150"/>
      <c r="P95" s="150"/>
      <c r="Q95" s="150"/>
      <c r="R95" s="51"/>
      <c r="S95" s="78" t="s">
        <v>9</v>
      </c>
      <c r="T95" s="80"/>
      <c r="U95" s="80"/>
    </row>
    <row r="96" spans="1:21" x14ac:dyDescent="0.25">
      <c r="A96" s="150" t="s">
        <v>241</v>
      </c>
      <c r="B96" s="160" t="s">
        <v>213</v>
      </c>
      <c r="C96" s="160"/>
      <c r="D96" s="160"/>
      <c r="E96" s="29"/>
      <c r="F96" s="160"/>
      <c r="G96" s="150">
        <v>1347</v>
      </c>
      <c r="H96" s="150"/>
      <c r="I96" s="150"/>
      <c r="J96" s="160"/>
      <c r="K96" s="160"/>
      <c r="L96" s="160"/>
      <c r="M96" s="160"/>
      <c r="N96" s="150"/>
      <c r="O96" s="150"/>
      <c r="P96" s="150"/>
      <c r="Q96" s="150"/>
      <c r="R96" s="51"/>
      <c r="S96" s="78"/>
      <c r="T96" s="80"/>
      <c r="U96" s="80"/>
    </row>
    <row r="97" spans="1:21" x14ac:dyDescent="0.25">
      <c r="A97" s="150" t="s">
        <v>243</v>
      </c>
      <c r="B97" s="160" t="s">
        <v>224</v>
      </c>
      <c r="C97" s="160"/>
      <c r="D97" s="73">
        <v>1331</v>
      </c>
      <c r="E97" s="65" t="s">
        <v>122</v>
      </c>
      <c r="F97" s="65" t="s">
        <v>122</v>
      </c>
      <c r="G97" s="65"/>
      <c r="H97" s="150"/>
      <c r="I97" s="160"/>
      <c r="J97" s="160"/>
      <c r="K97" s="65"/>
      <c r="L97" s="160"/>
      <c r="M97" s="160"/>
      <c r="N97" s="150"/>
      <c r="O97" s="150"/>
      <c r="P97" s="26"/>
      <c r="Q97" s="150"/>
      <c r="R97" s="51"/>
      <c r="S97" s="80"/>
      <c r="T97" s="78"/>
      <c r="U97" s="80"/>
    </row>
    <row r="98" spans="1:21" x14ac:dyDescent="0.25">
      <c r="A98" s="150" t="s">
        <v>245</v>
      </c>
      <c r="B98" s="160" t="s">
        <v>205</v>
      </c>
      <c r="C98" s="160"/>
      <c r="D98" s="160"/>
      <c r="E98" s="29"/>
      <c r="F98" s="160"/>
      <c r="G98" s="150">
        <v>1172</v>
      </c>
      <c r="H98" s="37"/>
      <c r="I98" s="37"/>
      <c r="J98" s="8"/>
      <c r="K98" s="8"/>
      <c r="L98" s="8"/>
      <c r="M98" s="160"/>
      <c r="N98" s="150"/>
      <c r="O98" s="150"/>
      <c r="P98" s="37"/>
      <c r="Q98" s="37"/>
      <c r="R98" s="95"/>
      <c r="S98" s="79"/>
      <c r="T98" s="79"/>
      <c r="U98" s="79"/>
    </row>
    <row r="99" spans="1:21" x14ac:dyDescent="0.25">
      <c r="A99" s="150" t="s">
        <v>247</v>
      </c>
      <c r="B99" s="160" t="s">
        <v>165</v>
      </c>
      <c r="C99" s="160"/>
      <c r="D99" s="160"/>
      <c r="E99" s="29"/>
      <c r="F99" s="160"/>
      <c r="G99" s="150">
        <v>1135</v>
      </c>
      <c r="H99" s="150">
        <v>1181</v>
      </c>
      <c r="I99" s="99">
        <v>1310</v>
      </c>
      <c r="J99" s="160"/>
      <c r="K99" s="65">
        <v>1100</v>
      </c>
      <c r="L99" s="160"/>
      <c r="M99" s="160"/>
      <c r="N99" s="150"/>
      <c r="O99" s="150"/>
      <c r="P99" s="26"/>
      <c r="Q99" s="150"/>
      <c r="R99" s="51"/>
      <c r="S99" s="80"/>
      <c r="T99" s="78"/>
      <c r="U99" s="80"/>
    </row>
    <row r="100" spans="1:21" x14ac:dyDescent="0.25">
      <c r="A100" s="150" t="s">
        <v>260</v>
      </c>
      <c r="B100" s="160" t="s">
        <v>292</v>
      </c>
      <c r="C100" s="160"/>
      <c r="D100" s="160">
        <v>1270</v>
      </c>
      <c r="E100" s="29"/>
      <c r="F100" s="65"/>
      <c r="G100" s="65"/>
      <c r="H100" s="150"/>
      <c r="I100" s="160"/>
      <c r="J100" s="160"/>
      <c r="K100" s="65"/>
      <c r="L100" s="160"/>
      <c r="M100" s="160"/>
      <c r="N100" s="150"/>
      <c r="O100" s="150"/>
      <c r="P100" s="26"/>
      <c r="Q100" s="150"/>
      <c r="R100" s="51"/>
      <c r="S100" s="80"/>
      <c r="T100" s="78"/>
      <c r="U100" s="80"/>
    </row>
    <row r="101" spans="1:21" x14ac:dyDescent="0.25">
      <c r="A101" s="150" t="s">
        <v>261</v>
      </c>
      <c r="B101" s="160" t="s">
        <v>220</v>
      </c>
      <c r="C101" s="160"/>
      <c r="D101" s="160"/>
      <c r="E101" s="99">
        <v>1243</v>
      </c>
      <c r="F101" s="65" t="s">
        <v>122</v>
      </c>
      <c r="G101" s="65"/>
      <c r="H101" s="150"/>
      <c r="I101" s="160"/>
      <c r="J101" s="160"/>
      <c r="K101" s="65"/>
      <c r="L101" s="160"/>
      <c r="M101" s="160"/>
      <c r="N101" s="150"/>
      <c r="O101" s="150"/>
      <c r="P101" s="26"/>
      <c r="Q101" s="150"/>
      <c r="R101" s="51"/>
      <c r="S101" s="80"/>
      <c r="T101" s="78"/>
      <c r="U101" s="80"/>
    </row>
    <row r="102" spans="1:21" x14ac:dyDescent="0.25">
      <c r="A102" s="150" t="s">
        <v>262</v>
      </c>
      <c r="B102" s="160" t="s">
        <v>277</v>
      </c>
      <c r="C102" s="160"/>
      <c r="D102" s="73">
        <v>1110</v>
      </c>
      <c r="E102" s="29">
        <v>1108</v>
      </c>
      <c r="F102" s="65"/>
      <c r="G102" s="65"/>
      <c r="H102" s="150"/>
      <c r="I102" s="160"/>
      <c r="J102" s="160"/>
      <c r="K102" s="65"/>
      <c r="L102" s="160"/>
      <c r="M102" s="160"/>
      <c r="N102" s="150"/>
      <c r="O102" s="150"/>
      <c r="P102" s="26"/>
      <c r="Q102" s="150"/>
      <c r="R102" s="51"/>
      <c r="S102" s="80"/>
      <c r="T102" s="78"/>
      <c r="U102" s="80"/>
    </row>
    <row r="103" spans="1:21" x14ac:dyDescent="0.25">
      <c r="A103" s="150" t="s">
        <v>263</v>
      </c>
      <c r="B103" s="160" t="s">
        <v>253</v>
      </c>
      <c r="C103" s="160"/>
      <c r="D103" s="160">
        <v>1044</v>
      </c>
      <c r="E103" s="134">
        <v>1071</v>
      </c>
      <c r="F103" s="65"/>
      <c r="G103" s="65"/>
      <c r="H103" s="150"/>
      <c r="I103" s="160"/>
      <c r="J103" s="160"/>
      <c r="K103" s="65"/>
      <c r="L103" s="160"/>
      <c r="M103" s="160"/>
      <c r="N103" s="150"/>
      <c r="O103" s="150"/>
      <c r="P103" s="26"/>
      <c r="Q103" s="150"/>
      <c r="R103" s="51"/>
      <c r="S103" s="80"/>
      <c r="T103" s="78"/>
      <c r="U103" s="80"/>
    </row>
    <row r="104" spans="1:21" x14ac:dyDescent="0.25">
      <c r="A104" s="150" t="s">
        <v>264</v>
      </c>
      <c r="B104" s="160" t="s">
        <v>256</v>
      </c>
      <c r="C104" s="160"/>
      <c r="D104" s="73">
        <v>1018</v>
      </c>
      <c r="E104" s="65" t="s">
        <v>122</v>
      </c>
      <c r="F104" s="65"/>
      <c r="G104" s="150"/>
      <c r="H104" s="150"/>
      <c r="I104" s="150"/>
      <c r="J104" s="65"/>
      <c r="K104" s="65"/>
      <c r="L104" s="160"/>
      <c r="M104" s="160"/>
      <c r="N104" s="150"/>
      <c r="O104" s="150"/>
      <c r="P104" s="150"/>
      <c r="Q104" s="150"/>
      <c r="R104" s="51"/>
      <c r="S104" s="78"/>
      <c r="T104" s="80"/>
      <c r="U104" s="80"/>
    </row>
    <row r="105" spans="1:21" x14ac:dyDescent="0.25">
      <c r="A105" s="150" t="s">
        <v>265</v>
      </c>
      <c r="B105" s="160" t="s">
        <v>49</v>
      </c>
      <c r="C105" s="160"/>
      <c r="D105" s="160"/>
      <c r="E105" s="29"/>
      <c r="F105" s="160"/>
      <c r="G105" s="150"/>
      <c r="H105" s="150"/>
      <c r="I105" s="150"/>
      <c r="J105" s="160"/>
      <c r="K105" s="160"/>
      <c r="L105" s="160"/>
      <c r="M105" s="160"/>
      <c r="N105" s="150"/>
      <c r="O105" s="150"/>
      <c r="P105" s="150"/>
      <c r="Q105" s="150"/>
      <c r="R105" s="51"/>
      <c r="S105" s="78" t="s">
        <v>9</v>
      </c>
      <c r="T105" s="78" t="s">
        <v>9</v>
      </c>
      <c r="U105" s="80"/>
    </row>
    <row r="106" spans="1:21" x14ac:dyDescent="0.25">
      <c r="A106" s="150" t="s">
        <v>266</v>
      </c>
      <c r="B106" s="160" t="s">
        <v>42</v>
      </c>
      <c r="C106" s="160"/>
      <c r="D106" s="160"/>
      <c r="E106" s="29"/>
      <c r="F106" s="160"/>
      <c r="G106" s="150"/>
      <c r="H106" s="150"/>
      <c r="I106" s="150"/>
      <c r="J106" s="160"/>
      <c r="K106" s="160"/>
      <c r="L106" s="160"/>
      <c r="M106" s="160"/>
      <c r="N106" s="150"/>
      <c r="O106" s="150"/>
      <c r="P106" s="150"/>
      <c r="Q106" s="150"/>
      <c r="R106" s="51"/>
      <c r="S106" s="80"/>
      <c r="T106" s="80"/>
      <c r="U106" s="78" t="s">
        <v>9</v>
      </c>
    </row>
    <row r="107" spans="1:21" x14ac:dyDescent="0.25">
      <c r="A107" s="150" t="s">
        <v>286</v>
      </c>
      <c r="B107" s="160" t="s">
        <v>120</v>
      </c>
      <c r="C107" s="160"/>
      <c r="D107" s="160"/>
      <c r="E107" s="29"/>
      <c r="F107" s="160"/>
      <c r="G107" s="150"/>
      <c r="H107" s="150"/>
      <c r="I107" s="150"/>
      <c r="J107" s="160"/>
      <c r="K107" s="160"/>
      <c r="L107" s="160"/>
      <c r="M107" s="160"/>
      <c r="N107" s="65" t="s">
        <v>9</v>
      </c>
      <c r="O107" s="150"/>
      <c r="P107" s="150"/>
      <c r="Q107" s="150"/>
      <c r="R107" s="51"/>
      <c r="S107" s="80"/>
      <c r="T107" s="80"/>
      <c r="U107" s="78" t="s">
        <v>9</v>
      </c>
    </row>
    <row r="108" spans="1:21" x14ac:dyDescent="0.25">
      <c r="A108" s="150" t="s">
        <v>298</v>
      </c>
      <c r="B108" s="160" t="s">
        <v>136</v>
      </c>
      <c r="C108" s="160"/>
      <c r="D108" s="160"/>
      <c r="E108" s="29"/>
      <c r="F108" s="160"/>
      <c r="G108" s="150"/>
      <c r="H108" s="150"/>
      <c r="I108" s="150"/>
      <c r="J108" s="160"/>
      <c r="K108" s="160"/>
      <c r="L108" s="65" t="s">
        <v>122</v>
      </c>
      <c r="M108" s="160"/>
      <c r="N108" s="160"/>
      <c r="O108" s="160"/>
      <c r="P108" s="160"/>
      <c r="Q108" s="160"/>
      <c r="S108" s="81"/>
      <c r="T108" s="81"/>
      <c r="U108" s="81"/>
    </row>
    <row r="109" spans="1:21" x14ac:dyDescent="0.25">
      <c r="A109" s="150" t="s">
        <v>299</v>
      </c>
      <c r="B109" s="160" t="s">
        <v>161</v>
      </c>
      <c r="C109" s="160"/>
      <c r="D109" s="160"/>
      <c r="E109" s="65" t="s">
        <v>122</v>
      </c>
      <c r="F109" s="65" t="s">
        <v>122</v>
      </c>
      <c r="G109" s="150"/>
      <c r="H109" s="150"/>
      <c r="I109" s="150"/>
      <c r="J109" s="65" t="s">
        <v>122</v>
      </c>
      <c r="K109" s="65" t="s">
        <v>122</v>
      </c>
      <c r="L109" s="160"/>
      <c r="M109" s="160"/>
      <c r="N109" s="150"/>
      <c r="O109" s="150"/>
      <c r="P109" s="150"/>
      <c r="Q109" s="150"/>
      <c r="R109" s="51"/>
      <c r="S109" s="78"/>
      <c r="T109" s="80"/>
      <c r="U109" s="80"/>
    </row>
    <row r="110" spans="1:21" x14ac:dyDescent="0.25">
      <c r="A110" s="150" t="s">
        <v>300</v>
      </c>
      <c r="B110" s="160" t="s">
        <v>191</v>
      </c>
      <c r="C110" s="160"/>
      <c r="D110" s="160"/>
      <c r="E110" s="29"/>
      <c r="F110" s="160"/>
      <c r="G110" s="150"/>
      <c r="H110" s="65" t="s">
        <v>122</v>
      </c>
      <c r="I110" s="150"/>
      <c r="J110" s="160"/>
      <c r="K110" s="160"/>
      <c r="L110" s="160"/>
      <c r="M110" s="160"/>
      <c r="N110" s="160"/>
      <c r="O110" s="160"/>
      <c r="P110" s="160"/>
      <c r="Q110" s="160"/>
      <c r="S110" s="80"/>
      <c r="T110" s="78"/>
      <c r="U110" s="80"/>
    </row>
    <row r="111" spans="1:21" x14ac:dyDescent="0.25">
      <c r="A111" s="150" t="s">
        <v>301</v>
      </c>
      <c r="B111" s="160" t="s">
        <v>189</v>
      </c>
      <c r="C111" s="160"/>
      <c r="D111" s="160"/>
      <c r="E111" s="29"/>
      <c r="F111" s="160"/>
      <c r="G111" s="150"/>
      <c r="H111" s="65" t="s">
        <v>122</v>
      </c>
      <c r="I111" s="150"/>
      <c r="J111" s="160"/>
      <c r="K111" s="160"/>
      <c r="L111" s="160"/>
      <c r="M111" s="160"/>
      <c r="N111" s="160"/>
      <c r="O111" s="160"/>
      <c r="P111" s="160"/>
      <c r="Q111" s="160"/>
      <c r="S111" s="80"/>
      <c r="T111" s="78"/>
      <c r="U111" s="80"/>
    </row>
    <row r="112" spans="1:21" x14ac:dyDescent="0.25">
      <c r="A112" s="150" t="s">
        <v>302</v>
      </c>
      <c r="B112" s="160" t="s">
        <v>190</v>
      </c>
      <c r="C112" s="160"/>
      <c r="D112" s="160"/>
      <c r="E112" s="29"/>
      <c r="F112" s="160"/>
      <c r="G112" s="150"/>
      <c r="H112" s="65" t="s">
        <v>122</v>
      </c>
      <c r="I112" s="150"/>
      <c r="J112" s="160"/>
      <c r="K112" s="160"/>
      <c r="L112" s="160"/>
      <c r="M112" s="160"/>
      <c r="N112" s="160"/>
      <c r="O112" s="160"/>
      <c r="P112" s="160"/>
      <c r="Q112" s="160"/>
      <c r="S112" s="80"/>
      <c r="T112" s="78"/>
      <c r="U112" s="80"/>
    </row>
    <row r="113" spans="1:21" x14ac:dyDescent="0.25">
      <c r="A113" s="150" t="s">
        <v>303</v>
      </c>
      <c r="B113" s="160" t="s">
        <v>204</v>
      </c>
      <c r="C113" s="160"/>
      <c r="D113" s="160"/>
      <c r="E113" s="136"/>
      <c r="F113" s="160"/>
      <c r="G113" s="65" t="s">
        <v>122</v>
      </c>
      <c r="H113" s="150"/>
      <c r="I113" s="160"/>
      <c r="J113" s="160"/>
      <c r="K113" s="65"/>
      <c r="L113" s="160"/>
      <c r="M113" s="160"/>
      <c r="N113" s="150"/>
      <c r="O113" s="150"/>
      <c r="P113" s="26"/>
      <c r="Q113" s="150"/>
      <c r="R113" s="51"/>
      <c r="S113" s="80"/>
      <c r="T113" s="78"/>
      <c r="U113" s="80"/>
    </row>
    <row r="114" spans="1:21" x14ac:dyDescent="0.25">
      <c r="A114" s="150" t="s">
        <v>304</v>
      </c>
      <c r="B114" s="160" t="s">
        <v>228</v>
      </c>
      <c r="C114" s="160"/>
      <c r="D114" s="160"/>
      <c r="E114" s="136"/>
      <c r="F114" s="65" t="s">
        <v>122</v>
      </c>
      <c r="G114" s="65"/>
      <c r="H114" s="150"/>
      <c r="I114" s="160"/>
      <c r="J114" s="160"/>
      <c r="K114" s="65"/>
      <c r="L114" s="160"/>
      <c r="M114" s="160"/>
      <c r="N114" s="150"/>
      <c r="O114" s="150"/>
      <c r="P114" s="26"/>
      <c r="Q114" s="150"/>
      <c r="R114" s="51"/>
      <c r="S114" s="80"/>
      <c r="T114" s="78"/>
      <c r="U114" s="80"/>
    </row>
    <row r="115" spans="1:21" x14ac:dyDescent="0.25">
      <c r="A115" s="150" t="s">
        <v>305</v>
      </c>
      <c r="B115" s="160" t="s">
        <v>225</v>
      </c>
      <c r="C115" s="160"/>
      <c r="D115" s="160"/>
      <c r="E115" s="136"/>
      <c r="F115" s="65" t="s">
        <v>122</v>
      </c>
      <c r="G115" s="65"/>
      <c r="H115" s="65"/>
      <c r="I115" s="150"/>
      <c r="J115" s="160"/>
      <c r="K115" s="160"/>
      <c r="L115" s="160"/>
      <c r="M115" s="160"/>
      <c r="N115" s="160"/>
      <c r="O115" s="160"/>
      <c r="P115" s="160"/>
      <c r="Q115" s="160"/>
      <c r="S115" s="80"/>
      <c r="T115" s="78"/>
      <c r="U115" s="80"/>
    </row>
    <row r="116" spans="1:21" x14ac:dyDescent="0.25">
      <c r="A116" s="150" t="s">
        <v>306</v>
      </c>
      <c r="B116" s="160" t="s">
        <v>246</v>
      </c>
      <c r="C116" s="160"/>
      <c r="D116" s="160"/>
      <c r="E116" s="29"/>
      <c r="F116" s="65" t="s">
        <v>122</v>
      </c>
      <c r="G116" s="150"/>
      <c r="H116" s="150"/>
      <c r="I116" s="150"/>
      <c r="J116" s="65"/>
      <c r="K116" s="65"/>
      <c r="L116" s="160"/>
      <c r="M116" s="160"/>
      <c r="N116" s="150"/>
      <c r="O116" s="150"/>
      <c r="P116" s="150"/>
      <c r="Q116" s="150"/>
      <c r="R116" s="51"/>
      <c r="S116" s="78"/>
      <c r="T116" s="80"/>
      <c r="U116" s="80"/>
    </row>
    <row r="117" spans="1:21" x14ac:dyDescent="0.25">
      <c r="A117" s="150" t="s">
        <v>307</v>
      </c>
      <c r="B117" s="160" t="s">
        <v>226</v>
      </c>
      <c r="C117" s="160"/>
      <c r="D117" s="160"/>
      <c r="E117" s="65" t="s">
        <v>122</v>
      </c>
      <c r="F117" s="65" t="s">
        <v>122</v>
      </c>
      <c r="G117" s="65"/>
      <c r="H117" s="150"/>
      <c r="I117" s="160"/>
      <c r="J117" s="160"/>
      <c r="K117" s="65"/>
      <c r="L117" s="160"/>
      <c r="M117" s="160"/>
      <c r="N117" s="150"/>
      <c r="O117" s="150"/>
      <c r="P117" s="26"/>
      <c r="Q117" s="150"/>
      <c r="R117" s="51"/>
      <c r="S117" s="80"/>
      <c r="T117" s="78"/>
      <c r="U117" s="80"/>
    </row>
    <row r="118" spans="1:21" x14ac:dyDescent="0.25">
      <c r="A118" s="150" t="s">
        <v>375</v>
      </c>
      <c r="B118" s="160" t="s">
        <v>242</v>
      </c>
      <c r="C118" s="160"/>
      <c r="D118" s="160"/>
      <c r="E118" s="65" t="s">
        <v>122</v>
      </c>
      <c r="F118" s="65" t="s">
        <v>122</v>
      </c>
      <c r="G118" s="65"/>
      <c r="H118" s="65"/>
      <c r="I118" s="150"/>
      <c r="J118" s="160"/>
      <c r="K118" s="160"/>
      <c r="L118" s="160"/>
      <c r="M118" s="160"/>
      <c r="N118" s="160"/>
      <c r="O118" s="160"/>
      <c r="P118" s="160"/>
      <c r="Q118" s="160"/>
      <c r="S118" s="80"/>
      <c r="T118" s="78"/>
      <c r="U118" s="80"/>
    </row>
    <row r="119" spans="1:21" x14ac:dyDescent="0.25">
      <c r="A119" s="150" t="s">
        <v>376</v>
      </c>
      <c r="B119" s="160" t="s">
        <v>257</v>
      </c>
      <c r="C119" s="160"/>
      <c r="D119" s="160"/>
      <c r="E119" s="65" t="s">
        <v>122</v>
      </c>
      <c r="F119" s="65"/>
      <c r="G119" s="150"/>
      <c r="H119" s="150"/>
      <c r="I119" s="150"/>
      <c r="J119" s="65"/>
      <c r="K119" s="65"/>
      <c r="L119" s="160"/>
      <c r="M119" s="160"/>
      <c r="N119" s="150"/>
      <c r="O119" s="150"/>
      <c r="P119" s="150"/>
      <c r="Q119" s="150"/>
      <c r="R119" s="51"/>
      <c r="S119" s="78"/>
      <c r="T119" s="80"/>
      <c r="U119" s="80"/>
    </row>
    <row r="120" spans="1:21" x14ac:dyDescent="0.25">
      <c r="A120" s="150" t="s">
        <v>377</v>
      </c>
      <c r="B120" s="160" t="s">
        <v>258</v>
      </c>
      <c r="C120" s="160"/>
      <c r="D120" s="160"/>
      <c r="E120" s="65" t="s">
        <v>122</v>
      </c>
      <c r="F120" s="65"/>
      <c r="G120" s="150"/>
      <c r="H120" s="150"/>
      <c r="I120" s="150"/>
      <c r="J120" s="65"/>
      <c r="K120" s="65"/>
      <c r="L120" s="160"/>
      <c r="M120" s="160"/>
      <c r="N120" s="150"/>
      <c r="O120" s="150"/>
      <c r="P120" s="150"/>
      <c r="Q120" s="150"/>
      <c r="R120" s="51"/>
      <c r="S120" s="78"/>
      <c r="T120" s="80"/>
      <c r="U120" s="80"/>
    </row>
    <row r="121" spans="1:21" x14ac:dyDescent="0.25">
      <c r="A121" s="150" t="s">
        <v>378</v>
      </c>
      <c r="B121" s="160" t="s">
        <v>293</v>
      </c>
      <c r="C121" s="160"/>
      <c r="D121" s="65" t="s">
        <v>122</v>
      </c>
      <c r="E121" s="65"/>
      <c r="F121" s="65"/>
      <c r="G121" s="65"/>
      <c r="H121" s="65"/>
      <c r="I121" s="150"/>
      <c r="J121" s="160"/>
      <c r="K121" s="160"/>
      <c r="L121" s="160"/>
      <c r="M121" s="160"/>
      <c r="N121" s="160"/>
      <c r="O121" s="160"/>
      <c r="P121" s="160"/>
      <c r="Q121" s="160"/>
      <c r="S121" s="80"/>
      <c r="T121" s="78"/>
      <c r="U121" s="80"/>
    </row>
    <row r="122" spans="1:21" x14ac:dyDescent="0.25">
      <c r="A122" s="150" t="s">
        <v>379</v>
      </c>
      <c r="B122" s="160" t="s">
        <v>294</v>
      </c>
      <c r="C122" s="160"/>
      <c r="D122" s="65" t="s">
        <v>122</v>
      </c>
      <c r="E122" s="65"/>
      <c r="F122" s="65"/>
      <c r="G122" s="65"/>
      <c r="H122" s="65"/>
      <c r="I122" s="150"/>
      <c r="J122" s="160"/>
      <c r="K122" s="160"/>
      <c r="L122" s="160"/>
      <c r="M122" s="160"/>
      <c r="N122" s="160"/>
      <c r="O122" s="160"/>
      <c r="P122" s="160"/>
      <c r="Q122" s="160"/>
      <c r="S122" s="80"/>
      <c r="T122" s="78"/>
      <c r="U122" s="80"/>
    </row>
    <row r="123" spans="1:21" x14ac:dyDescent="0.25">
      <c r="A123" s="150" t="s">
        <v>380</v>
      </c>
      <c r="B123" s="160" t="s">
        <v>285</v>
      </c>
      <c r="C123" s="160"/>
      <c r="D123" s="65" t="s">
        <v>122</v>
      </c>
      <c r="E123" s="65" t="s">
        <v>122</v>
      </c>
      <c r="F123" s="65"/>
      <c r="G123" s="150"/>
      <c r="H123" s="150"/>
      <c r="I123" s="150"/>
      <c r="J123" s="65"/>
      <c r="K123" s="65"/>
      <c r="L123" s="160"/>
      <c r="M123" s="160"/>
      <c r="N123" s="150"/>
      <c r="O123" s="150"/>
      <c r="P123" s="150"/>
      <c r="Q123" s="150"/>
      <c r="R123" s="51"/>
      <c r="S123" s="78"/>
      <c r="T123" s="80"/>
      <c r="U123" s="80"/>
    </row>
    <row r="124" spans="1:21" x14ac:dyDescent="0.25">
      <c r="A124" s="150" t="s">
        <v>381</v>
      </c>
      <c r="B124" s="34" t="s">
        <v>198</v>
      </c>
      <c r="C124" s="34"/>
      <c r="D124" s="65" t="s">
        <v>122</v>
      </c>
      <c r="E124" s="65" t="s">
        <v>122</v>
      </c>
      <c r="F124" s="65" t="s">
        <v>122</v>
      </c>
      <c r="G124" s="65" t="s">
        <v>122</v>
      </c>
      <c r="H124" s="65" t="s">
        <v>122</v>
      </c>
      <c r="I124" s="122"/>
      <c r="J124" s="121"/>
      <c r="K124" s="121"/>
      <c r="L124" s="121"/>
      <c r="M124" s="121"/>
      <c r="N124" s="122"/>
      <c r="O124" s="121"/>
      <c r="P124" s="122"/>
      <c r="Q124" s="122"/>
      <c r="R124" s="125"/>
      <c r="S124" s="80"/>
      <c r="T124" s="78"/>
      <c r="U124" s="80"/>
    </row>
    <row r="125" spans="1:21" x14ac:dyDescent="0.25">
      <c r="A125" s="150" t="s">
        <v>382</v>
      </c>
      <c r="B125" s="160" t="s">
        <v>296</v>
      </c>
      <c r="C125" s="160"/>
      <c r="D125" s="65" t="s">
        <v>122</v>
      </c>
      <c r="E125" s="65"/>
      <c r="F125" s="65"/>
      <c r="G125" s="65"/>
      <c r="H125" s="65"/>
      <c r="I125" s="150"/>
      <c r="J125" s="160"/>
      <c r="K125" s="160"/>
      <c r="L125" s="160"/>
      <c r="M125" s="160"/>
      <c r="N125" s="160"/>
      <c r="O125" s="160"/>
      <c r="P125" s="160"/>
      <c r="Q125" s="160"/>
      <c r="S125" s="80"/>
      <c r="T125" s="78"/>
      <c r="U125" s="80"/>
    </row>
    <row r="126" spans="1:21" x14ac:dyDescent="0.25">
      <c r="A126" s="150" t="s">
        <v>383</v>
      </c>
      <c r="B126" s="160" t="s">
        <v>297</v>
      </c>
      <c r="C126" s="160"/>
      <c r="D126" s="65" t="s">
        <v>122</v>
      </c>
      <c r="E126" s="65"/>
      <c r="F126" s="65"/>
      <c r="G126" s="65"/>
      <c r="H126" s="65"/>
      <c r="I126" s="150"/>
      <c r="J126" s="160"/>
      <c r="K126" s="160"/>
      <c r="L126" s="160"/>
      <c r="M126" s="160"/>
      <c r="N126" s="160"/>
      <c r="O126" s="160"/>
      <c r="P126" s="160"/>
      <c r="Q126" s="160"/>
      <c r="S126" s="80"/>
      <c r="T126" s="78"/>
      <c r="U126" s="80"/>
    </row>
    <row r="127" spans="1:21" x14ac:dyDescent="0.25">
      <c r="E127" s="30"/>
    </row>
  </sheetData>
  <mergeCells count="3">
    <mergeCell ref="U4:U5"/>
    <mergeCell ref="AO4:AO5"/>
    <mergeCell ref="X9:AL9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3"/>
  <sheetViews>
    <sheetView workbookViewId="0">
      <selection activeCell="N21" sqref="N21"/>
    </sheetView>
  </sheetViews>
  <sheetFormatPr defaultColWidth="9.140625" defaultRowHeight="15.75" x14ac:dyDescent="0.25"/>
  <cols>
    <col min="1" max="1" width="6.140625" style="54" customWidth="1"/>
    <col min="2" max="2" width="13.7109375" style="59" customWidth="1"/>
    <col min="3" max="3" width="2" style="59" customWidth="1"/>
    <col min="4" max="4" width="17.28515625" style="54" customWidth="1"/>
    <col min="5" max="5" width="19.28515625" style="54" bestFit="1" customWidth="1"/>
    <col min="6" max="6" width="18.5703125" style="54" bestFit="1" customWidth="1"/>
    <col min="7" max="7" width="5.5703125" style="54" customWidth="1"/>
    <col min="8" max="8" width="3.7109375" style="54" bestFit="1" customWidth="1"/>
    <col min="9" max="9" width="15" style="54" customWidth="1"/>
    <col min="10" max="12" width="6.85546875" style="54" customWidth="1"/>
    <col min="13" max="13" width="5.140625" style="54" customWidth="1"/>
    <col min="14" max="14" width="7" style="59" customWidth="1"/>
    <col min="15" max="15" width="21.5703125" style="54" customWidth="1"/>
    <col min="16" max="16" width="11.5703125" style="55" bestFit="1" customWidth="1"/>
    <col min="17" max="16384" width="9.140625" style="54"/>
  </cols>
  <sheetData>
    <row r="1" spans="1:16" x14ac:dyDescent="0.25">
      <c r="B1" s="58" t="s">
        <v>137</v>
      </c>
      <c r="C1" s="58"/>
    </row>
    <row r="2" spans="1:16" x14ac:dyDescent="0.25">
      <c r="I2" s="58" t="s">
        <v>138</v>
      </c>
      <c r="J2" s="55"/>
      <c r="N2" s="58" t="s">
        <v>179</v>
      </c>
    </row>
    <row r="3" spans="1:16" x14ac:dyDescent="0.25">
      <c r="I3" s="60"/>
      <c r="J3" s="55"/>
    </row>
    <row r="4" spans="1:16" x14ac:dyDescent="0.25">
      <c r="J4" s="194" t="s">
        <v>139</v>
      </c>
      <c r="K4" s="194"/>
      <c r="L4" s="194"/>
    </row>
    <row r="5" spans="1:16" s="55" customFormat="1" x14ac:dyDescent="0.25">
      <c r="B5" s="59"/>
      <c r="C5" s="59"/>
      <c r="D5" s="61" t="s">
        <v>11</v>
      </c>
      <c r="E5" s="61" t="s">
        <v>12</v>
      </c>
      <c r="F5" s="61" t="s">
        <v>13</v>
      </c>
      <c r="J5" s="61" t="s">
        <v>11</v>
      </c>
      <c r="K5" s="61" t="s">
        <v>12</v>
      </c>
      <c r="L5" s="61" t="s">
        <v>13</v>
      </c>
      <c r="N5" s="61" t="s">
        <v>181</v>
      </c>
      <c r="O5" s="61" t="s">
        <v>0</v>
      </c>
      <c r="P5" s="61" t="s">
        <v>180</v>
      </c>
    </row>
    <row r="6" spans="1:16" x14ac:dyDescent="0.25">
      <c r="A6" s="147" t="s">
        <v>11</v>
      </c>
      <c r="B6" s="62">
        <v>2010</v>
      </c>
      <c r="C6" s="63"/>
      <c r="D6" s="57" t="s">
        <v>31</v>
      </c>
      <c r="E6" s="57" t="s">
        <v>33</v>
      </c>
      <c r="F6" s="57" t="s">
        <v>37</v>
      </c>
      <c r="H6" s="147" t="s">
        <v>11</v>
      </c>
      <c r="I6" s="56" t="s">
        <v>140</v>
      </c>
      <c r="J6" s="147">
        <v>5</v>
      </c>
      <c r="K6" s="147">
        <v>2</v>
      </c>
      <c r="L6" s="147">
        <v>3</v>
      </c>
    </row>
    <row r="7" spans="1:16" x14ac:dyDescent="0.25">
      <c r="A7" s="147" t="s">
        <v>12</v>
      </c>
      <c r="B7" s="62">
        <v>2011</v>
      </c>
      <c r="C7" s="63"/>
      <c r="D7" s="57" t="s">
        <v>37</v>
      </c>
      <c r="E7" s="57" t="s">
        <v>33</v>
      </c>
      <c r="F7" s="57" t="s">
        <v>38</v>
      </c>
      <c r="H7" s="147" t="s">
        <v>12</v>
      </c>
      <c r="I7" s="56" t="s">
        <v>144</v>
      </c>
      <c r="J7" s="147">
        <v>3</v>
      </c>
      <c r="K7" s="147">
        <v>1</v>
      </c>
      <c r="L7" s="147">
        <v>1</v>
      </c>
      <c r="N7" s="98">
        <v>2012</v>
      </c>
      <c r="O7" s="57" t="s">
        <v>100</v>
      </c>
      <c r="P7" s="147">
        <v>39</v>
      </c>
    </row>
    <row r="8" spans="1:16" x14ac:dyDescent="0.25">
      <c r="A8" s="147" t="s">
        <v>13</v>
      </c>
      <c r="B8" s="62" t="s">
        <v>142</v>
      </c>
      <c r="C8" s="63"/>
      <c r="D8" s="57" t="s">
        <v>67</v>
      </c>
      <c r="E8" s="57" t="s">
        <v>79</v>
      </c>
      <c r="F8" s="57" t="s">
        <v>143</v>
      </c>
      <c r="H8" s="147" t="s">
        <v>13</v>
      </c>
      <c r="I8" s="56" t="s">
        <v>185</v>
      </c>
      <c r="J8" s="147">
        <v>3</v>
      </c>
      <c r="K8" s="147">
        <v>1</v>
      </c>
      <c r="L8" s="147"/>
      <c r="N8" s="98">
        <v>2013</v>
      </c>
      <c r="O8" s="57" t="s">
        <v>111</v>
      </c>
      <c r="P8" s="147">
        <v>72</v>
      </c>
    </row>
    <row r="9" spans="1:16" x14ac:dyDescent="0.25">
      <c r="A9" s="147" t="s">
        <v>14</v>
      </c>
      <c r="B9" s="62" t="s">
        <v>145</v>
      </c>
      <c r="C9" s="63"/>
      <c r="D9" s="57" t="s">
        <v>97</v>
      </c>
      <c r="E9" s="57" t="s">
        <v>79</v>
      </c>
      <c r="F9" s="57" t="s">
        <v>37</v>
      </c>
      <c r="H9" s="147" t="s">
        <v>14</v>
      </c>
      <c r="I9" s="56" t="s">
        <v>141</v>
      </c>
      <c r="J9" s="147">
        <v>1</v>
      </c>
      <c r="K9" s="147">
        <v>3</v>
      </c>
      <c r="L9" s="147">
        <v>1</v>
      </c>
      <c r="N9" s="98">
        <v>2013</v>
      </c>
      <c r="O9" s="57" t="s">
        <v>76</v>
      </c>
      <c r="P9" s="147">
        <v>62</v>
      </c>
    </row>
    <row r="10" spans="1:16" x14ac:dyDescent="0.25">
      <c r="A10" s="147" t="s">
        <v>15</v>
      </c>
      <c r="B10" s="62" t="s">
        <v>147</v>
      </c>
      <c r="C10" s="63"/>
      <c r="D10" s="57" t="s">
        <v>33</v>
      </c>
      <c r="E10" s="57" t="s">
        <v>37</v>
      </c>
      <c r="F10" s="57" t="s">
        <v>111</v>
      </c>
      <c r="H10" s="147" t="s">
        <v>15</v>
      </c>
      <c r="I10" s="56" t="s">
        <v>154</v>
      </c>
      <c r="J10" s="147">
        <v>1</v>
      </c>
      <c r="K10" s="147">
        <v>3</v>
      </c>
      <c r="L10" s="147"/>
      <c r="N10" s="109">
        <v>2014</v>
      </c>
      <c r="O10" s="110" t="s">
        <v>123</v>
      </c>
      <c r="P10" s="111">
        <v>213</v>
      </c>
    </row>
    <row r="11" spans="1:16" x14ac:dyDescent="0.25">
      <c r="A11" s="147" t="s">
        <v>16</v>
      </c>
      <c r="B11" s="62" t="s">
        <v>149</v>
      </c>
      <c r="C11" s="63"/>
      <c r="D11" s="57" t="s">
        <v>37</v>
      </c>
      <c r="E11" s="57" t="s">
        <v>33</v>
      </c>
      <c r="F11" s="57" t="s">
        <v>38</v>
      </c>
      <c r="H11" s="147" t="s">
        <v>16</v>
      </c>
      <c r="I11" s="56" t="s">
        <v>207</v>
      </c>
      <c r="J11" s="147">
        <v>1</v>
      </c>
      <c r="K11" s="147">
        <v>1</v>
      </c>
      <c r="L11" s="147">
        <v>2</v>
      </c>
      <c r="N11" s="98">
        <v>2014</v>
      </c>
      <c r="O11" s="57" t="s">
        <v>126</v>
      </c>
      <c r="P11" s="147">
        <v>132</v>
      </c>
    </row>
    <row r="12" spans="1:16" x14ac:dyDescent="0.25">
      <c r="A12" s="147" t="s">
        <v>17</v>
      </c>
      <c r="B12" s="62" t="s">
        <v>151</v>
      </c>
      <c r="C12" s="63"/>
      <c r="D12" s="57" t="s">
        <v>111</v>
      </c>
      <c r="E12" s="57" t="s">
        <v>99</v>
      </c>
      <c r="F12" s="57" t="s">
        <v>38</v>
      </c>
      <c r="H12" s="147" t="s">
        <v>17</v>
      </c>
      <c r="I12" s="56" t="s">
        <v>146</v>
      </c>
      <c r="J12" s="147">
        <v>1</v>
      </c>
      <c r="K12" s="147"/>
      <c r="L12" s="147"/>
      <c r="N12" s="98">
        <v>2015</v>
      </c>
      <c r="O12" s="57" t="s">
        <v>131</v>
      </c>
      <c r="P12" s="147">
        <v>128</v>
      </c>
    </row>
    <row r="13" spans="1:16" x14ac:dyDescent="0.25">
      <c r="A13" s="147" t="s">
        <v>18</v>
      </c>
      <c r="B13" s="62" t="s">
        <v>153</v>
      </c>
      <c r="C13" s="63"/>
      <c r="D13" s="57" t="s">
        <v>37</v>
      </c>
      <c r="E13" s="57" t="s">
        <v>99</v>
      </c>
      <c r="F13" s="57" t="s">
        <v>38</v>
      </c>
      <c r="H13" s="147" t="s">
        <v>18</v>
      </c>
      <c r="I13" s="56" t="s">
        <v>148</v>
      </c>
      <c r="J13" s="147">
        <v>1</v>
      </c>
      <c r="K13" s="147"/>
      <c r="L13" s="147"/>
      <c r="N13" s="98">
        <v>2015</v>
      </c>
      <c r="O13" s="57" t="s">
        <v>111</v>
      </c>
      <c r="P13" s="147">
        <v>120</v>
      </c>
    </row>
    <row r="14" spans="1:16" x14ac:dyDescent="0.25">
      <c r="A14" s="147" t="s">
        <v>19</v>
      </c>
      <c r="B14" s="62" t="s">
        <v>155</v>
      </c>
      <c r="C14" s="63"/>
      <c r="D14" s="57" t="s">
        <v>37</v>
      </c>
      <c r="E14" s="57" t="s">
        <v>38</v>
      </c>
      <c r="F14" s="57" t="s">
        <v>128</v>
      </c>
      <c r="H14" s="147" t="s">
        <v>19</v>
      </c>
      <c r="I14" s="56" t="s">
        <v>150</v>
      </c>
      <c r="J14" s="147">
        <v>1</v>
      </c>
      <c r="K14" s="147"/>
      <c r="L14" s="147"/>
      <c r="N14" s="98">
        <v>2016</v>
      </c>
      <c r="O14" s="57" t="s">
        <v>176</v>
      </c>
      <c r="P14" s="147">
        <v>117</v>
      </c>
    </row>
    <row r="15" spans="1:16" x14ac:dyDescent="0.25">
      <c r="A15" s="147" t="s">
        <v>20</v>
      </c>
      <c r="B15" s="62" t="s">
        <v>157</v>
      </c>
      <c r="C15" s="63"/>
      <c r="D15" s="98" t="s">
        <v>111</v>
      </c>
      <c r="E15" s="98" t="s">
        <v>99</v>
      </c>
      <c r="F15" s="98" t="s">
        <v>37</v>
      </c>
      <c r="H15" s="147" t="s">
        <v>20</v>
      </c>
      <c r="I15" s="56" t="s">
        <v>152</v>
      </c>
      <c r="J15" s="147"/>
      <c r="K15" s="147">
        <v>3</v>
      </c>
      <c r="L15" s="147"/>
      <c r="N15" s="112">
        <v>2016</v>
      </c>
      <c r="O15" s="112" t="s">
        <v>126</v>
      </c>
      <c r="P15" s="113">
        <v>189</v>
      </c>
    </row>
    <row r="16" spans="1:16" x14ac:dyDescent="0.25">
      <c r="A16" s="147" t="s">
        <v>21</v>
      </c>
      <c r="B16" s="62" t="s">
        <v>175</v>
      </c>
      <c r="C16" s="63"/>
      <c r="D16" s="98" t="s">
        <v>99</v>
      </c>
      <c r="E16" s="98" t="s">
        <v>79</v>
      </c>
      <c r="F16" s="98" t="s">
        <v>176</v>
      </c>
      <c r="H16" s="147" t="s">
        <v>21</v>
      </c>
      <c r="I16" s="56" t="s">
        <v>156</v>
      </c>
      <c r="J16" s="147"/>
      <c r="K16" s="147">
        <v>1</v>
      </c>
      <c r="L16" s="147">
        <v>4</v>
      </c>
      <c r="N16" s="98">
        <v>2017</v>
      </c>
      <c r="O16" s="98" t="s">
        <v>188</v>
      </c>
      <c r="P16" s="147">
        <v>81</v>
      </c>
    </row>
    <row r="17" spans="1:16" x14ac:dyDescent="0.25">
      <c r="A17" s="147" t="s">
        <v>22</v>
      </c>
      <c r="B17" s="62" t="s">
        <v>182</v>
      </c>
      <c r="C17" s="63"/>
      <c r="D17" s="98" t="s">
        <v>126</v>
      </c>
      <c r="E17" s="98" t="s">
        <v>174</v>
      </c>
      <c r="F17" s="98" t="s">
        <v>176</v>
      </c>
      <c r="H17" s="147" t="s">
        <v>22</v>
      </c>
      <c r="I17" s="56" t="s">
        <v>184</v>
      </c>
      <c r="J17" s="147"/>
      <c r="K17" s="147">
        <v>1</v>
      </c>
      <c r="L17" s="147"/>
      <c r="N17" s="98">
        <v>2017</v>
      </c>
      <c r="O17" s="98" t="s">
        <v>126</v>
      </c>
      <c r="P17" s="147">
        <v>131</v>
      </c>
    </row>
    <row r="18" spans="1:16" x14ac:dyDescent="0.25">
      <c r="A18" s="147" t="s">
        <v>23</v>
      </c>
      <c r="B18" s="62" t="s">
        <v>186</v>
      </c>
      <c r="C18" s="63"/>
      <c r="D18" s="98" t="s">
        <v>37</v>
      </c>
      <c r="E18" s="98" t="s">
        <v>126</v>
      </c>
      <c r="F18" s="98" t="s">
        <v>187</v>
      </c>
      <c r="H18" s="147" t="s">
        <v>23</v>
      </c>
      <c r="I18" s="56" t="s">
        <v>308</v>
      </c>
      <c r="J18" s="147"/>
      <c r="K18" s="147">
        <v>1</v>
      </c>
      <c r="L18" s="147"/>
      <c r="N18" s="98">
        <v>2018</v>
      </c>
      <c r="O18" s="98" t="s">
        <v>218</v>
      </c>
      <c r="P18" s="147">
        <v>78</v>
      </c>
    </row>
    <row r="19" spans="1:16" x14ac:dyDescent="0.25">
      <c r="A19" s="147" t="s">
        <v>24</v>
      </c>
      <c r="B19" s="62" t="s">
        <v>201</v>
      </c>
      <c r="C19" s="63"/>
      <c r="D19" s="98" t="s">
        <v>126</v>
      </c>
      <c r="E19" s="98" t="s">
        <v>111</v>
      </c>
      <c r="F19" s="98" t="s">
        <v>130</v>
      </c>
      <c r="H19" s="147" t="s">
        <v>24</v>
      </c>
      <c r="I19" s="56" t="s">
        <v>178</v>
      </c>
      <c r="J19" s="147"/>
      <c r="K19" s="147"/>
      <c r="L19" s="147">
        <v>2</v>
      </c>
      <c r="N19" s="108">
        <v>2018</v>
      </c>
      <c r="O19" s="108" t="s">
        <v>218</v>
      </c>
      <c r="P19" s="107">
        <v>162</v>
      </c>
    </row>
    <row r="20" spans="1:16" x14ac:dyDescent="0.25">
      <c r="A20" s="147" t="s">
        <v>25</v>
      </c>
      <c r="B20" s="62" t="s">
        <v>217</v>
      </c>
      <c r="C20" s="63"/>
      <c r="D20" s="98" t="s">
        <v>111</v>
      </c>
      <c r="E20" s="98" t="s">
        <v>37</v>
      </c>
      <c r="F20" s="98" t="s">
        <v>130</v>
      </c>
      <c r="H20" s="147" t="s">
        <v>25</v>
      </c>
      <c r="I20" s="56" t="s">
        <v>158</v>
      </c>
      <c r="J20" s="147"/>
      <c r="K20" s="147"/>
      <c r="L20" s="147">
        <v>1</v>
      </c>
      <c r="N20" s="98">
        <v>2019</v>
      </c>
      <c r="O20" s="98" t="s">
        <v>218</v>
      </c>
      <c r="P20" s="147">
        <v>129</v>
      </c>
    </row>
    <row r="21" spans="1:16" x14ac:dyDescent="0.25">
      <c r="A21" s="147" t="s">
        <v>26</v>
      </c>
      <c r="B21" s="62" t="s">
        <v>248</v>
      </c>
      <c r="C21" s="63"/>
      <c r="D21" s="98" t="s">
        <v>126</v>
      </c>
      <c r="E21" s="98" t="s">
        <v>130</v>
      </c>
      <c r="F21" s="98" t="s">
        <v>33</v>
      </c>
      <c r="H21" s="147" t="s">
        <v>26</v>
      </c>
      <c r="I21" s="56" t="s">
        <v>159</v>
      </c>
      <c r="J21" s="147"/>
      <c r="K21" s="147"/>
      <c r="L21" s="147">
        <v>1</v>
      </c>
      <c r="N21" s="98">
        <v>2019</v>
      </c>
      <c r="O21" s="57"/>
      <c r="P21" s="147" t="s">
        <v>249</v>
      </c>
    </row>
    <row r="22" spans="1:16" x14ac:dyDescent="0.25">
      <c r="A22" s="147" t="s">
        <v>27</v>
      </c>
      <c r="B22" s="62" t="s">
        <v>290</v>
      </c>
      <c r="C22" s="63"/>
      <c r="D22" s="98" t="s">
        <v>130</v>
      </c>
      <c r="E22" s="98" t="s">
        <v>309</v>
      </c>
      <c r="F22" s="98" t="s">
        <v>218</v>
      </c>
      <c r="H22" s="147" t="s">
        <v>27</v>
      </c>
      <c r="I22" s="56" t="s">
        <v>200</v>
      </c>
      <c r="J22" s="147"/>
      <c r="K22" s="147"/>
      <c r="L22" s="147">
        <v>1</v>
      </c>
    </row>
    <row r="23" spans="1:16" x14ac:dyDescent="0.25">
      <c r="A23" s="147" t="s">
        <v>28</v>
      </c>
      <c r="B23" s="62" t="s">
        <v>310</v>
      </c>
      <c r="C23" s="63"/>
      <c r="D23" s="147" t="s">
        <v>249</v>
      </c>
      <c r="E23" s="147" t="s">
        <v>249</v>
      </c>
      <c r="F23" s="147" t="s">
        <v>249</v>
      </c>
      <c r="H23" s="147" t="s">
        <v>28</v>
      </c>
      <c r="I23" s="56" t="s">
        <v>311</v>
      </c>
      <c r="J23" s="147"/>
      <c r="K23" s="147"/>
      <c r="L23" s="147">
        <v>1</v>
      </c>
    </row>
  </sheetData>
  <mergeCells count="1">
    <mergeCell ref="J4:L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Pořadí</vt:lpstr>
      <vt:lpstr>Start listina</vt:lpstr>
      <vt:lpstr>Losování</vt:lpstr>
      <vt:lpstr>History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2018-09-21T12:00:42Z</cp:lastPrinted>
  <dcterms:created xsi:type="dcterms:W3CDTF">2010-12-08T20:18:01Z</dcterms:created>
  <dcterms:modified xsi:type="dcterms:W3CDTF">2019-10-02T06:10:58Z</dcterms:modified>
</cp:coreProperties>
</file>