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3E00A66A-DCB4-41D0-AE1C-8D614269DDF0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Podle pořadí" sheetId="11" r:id="rId1"/>
    <sheet name="Start listina" sheetId="17" r:id="rId2"/>
    <sheet name="Losování" sheetId="4" r:id="rId3"/>
    <sheet name="Medailisté" sheetId="16" r:id="rId4"/>
  </sheets>
  <definedNames>
    <definedName name="_xlnm._FilterDatabase" localSheetId="2" hidden="1">Losování!$K$2:$M$22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9" i="11" l="1"/>
  <c r="K49" i="11" l="1"/>
  <c r="J49" i="11" l="1"/>
  <c r="M4" i="11" s="1"/>
</calcChain>
</file>

<file path=xl/sharedStrings.xml><?xml version="1.0" encoding="utf-8"?>
<sst xmlns="http://schemas.openxmlformats.org/spreadsheetml/2006/main" count="434" uniqueCount="211">
  <si>
    <t>Jméno</t>
  </si>
  <si>
    <t>3.kolo</t>
  </si>
  <si>
    <t>4.kolo</t>
  </si>
  <si>
    <t>6.kolo</t>
  </si>
  <si>
    <t>7.kolo</t>
  </si>
  <si>
    <t>8.kolo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</si>
  <si>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</si>
  <si>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</si>
  <si>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</si>
  <si>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</si>
  <si>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</si>
  <si>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</si>
  <si>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</si>
  <si>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</si>
  <si>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</si>
  <si>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</si>
  <si>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</si>
  <si>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</si>
  <si>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</si>
  <si>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</si>
  <si>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</si>
  <si>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</si>
  <si>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</si>
  <si>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</si>
  <si>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</si>
  <si>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</si>
  <si>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</si>
  <si>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</si>
  <si>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</si>
  <si>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</si>
  <si>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</si>
  <si>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</si>
  <si>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</si>
  <si>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</si>
  <si>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</si>
  <si>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</si>
  <si>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</si>
  <si>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</si>
  <si>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</si>
  <si>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</si>
  <si>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</si>
  <si>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</si>
  <si>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</si>
  <si>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</si>
  <si>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</si>
  <si>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</si>
  <si>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</si>
  <si>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</si>
  <si>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</si>
  <si>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</si>
  <si>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</si>
  <si>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</si>
  <si>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</si>
  <si>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</si>
  <si>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</si>
  <si>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</si>
  <si>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</si>
  <si>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</si>
  <si>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</si>
  <si>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</si>
  <si>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</si>
  <si>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</si>
  <si>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Adamec Tomáš</t>
  </si>
  <si>
    <t>35.</t>
  </si>
  <si>
    <t>36.</t>
  </si>
  <si>
    <t>37.</t>
  </si>
  <si>
    <t>38.</t>
  </si>
  <si>
    <t>39.</t>
  </si>
  <si>
    <t>40.</t>
  </si>
  <si>
    <t>41.</t>
  </si>
  <si>
    <t>Kuchař Matěj</t>
  </si>
  <si>
    <t>Modře jsou označeny dohrávky a předehrávky partií</t>
  </si>
  <si>
    <t>42.</t>
  </si>
  <si>
    <t>Boháč Miroslav</t>
  </si>
  <si>
    <t>43.</t>
  </si>
  <si>
    <t>Vantuch Lucian</t>
  </si>
  <si>
    <t>44.</t>
  </si>
  <si>
    <t>Miča Marek</t>
  </si>
  <si>
    <t>Sysala Stanislav</t>
  </si>
  <si>
    <t>Frank Adam</t>
  </si>
  <si>
    <t>Vyvial Václav</t>
  </si>
  <si>
    <t>FIDE ELO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</si>
  <si>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</si>
  <si>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</si>
  <si>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</si>
  <si>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</si>
  <si>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</si>
  <si>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</si>
  <si>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</si>
  <si>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</si>
  <si>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</si>
  <si>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</si>
  <si>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</si>
  <si>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</si>
  <si>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</si>
  <si>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</si>
  <si>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</si>
  <si>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</si>
  <si>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</si>
  <si>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</si>
  <si>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</si>
  <si>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</si>
  <si>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</si>
  <si>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</si>
  <si>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</si>
  <si>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Dohrávky - předehrávky</t>
  </si>
  <si>
    <t>Pravec Pavel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</si>
  <si>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</si>
  <si>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</si>
  <si>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</si>
  <si>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</si>
  <si>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</si>
  <si>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</si>
  <si>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</si>
  <si>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</si>
  <si>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</si>
  <si>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</si>
  <si>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</si>
  <si>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</si>
  <si>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</si>
  <si>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</si>
  <si>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</si>
  <si>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</si>
  <si>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</si>
  <si>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Lička Denis</t>
  </si>
  <si>
    <t>jaro 2018</t>
  </si>
  <si>
    <t>Buchta Bartoloměj</t>
  </si>
  <si>
    <t>Buchta Lukáš</t>
  </si>
  <si>
    <t>Zmelty David</t>
  </si>
  <si>
    <t>Matusík Ondřej</t>
  </si>
  <si>
    <t>Pavlok Bohuslav</t>
  </si>
  <si>
    <t>Pavlica Jiří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</si>
  <si>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</si>
  <si>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</si>
  <si>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</si>
  <si>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</si>
  <si>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</si>
  <si>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</si>
  <si>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</si>
  <si>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</si>
  <si>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ČS ELO</t>
  </si>
  <si>
    <t>nasazovací</t>
  </si>
  <si>
    <t>koeficient</t>
  </si>
  <si>
    <t>scházející</t>
  </si>
  <si>
    <t>partie</t>
  </si>
  <si>
    <t>celkový počet</t>
  </si>
  <si>
    <t>odehraných partií</t>
  </si>
  <si>
    <t>Vaněk Jakub</t>
  </si>
  <si>
    <t>kontumační</t>
  </si>
  <si>
    <t>bod</t>
  </si>
  <si>
    <t>Oddíl</t>
  </si>
  <si>
    <t>BŠŠ</t>
  </si>
  <si>
    <t>neregistrovaný</t>
  </si>
  <si>
    <t>Sokol Dobrá</t>
  </si>
  <si>
    <t>TJ Ostrava</t>
  </si>
  <si>
    <t>hodnocení</t>
  </si>
  <si>
    <t>Pomocné</t>
  </si>
  <si>
    <t>jaro 2019</t>
  </si>
  <si>
    <t>Tabulka po 1. kole</t>
  </si>
  <si>
    <t>Berka Ladislav</t>
  </si>
  <si>
    <t>Paseka M.</t>
  </si>
  <si>
    <t>Paseka Matyáš</t>
  </si>
  <si>
    <t>podzim 2019</t>
  </si>
  <si>
    <t>Buchta B.</t>
  </si>
  <si>
    <t>Startovní listina po 1.kole</t>
  </si>
  <si>
    <t>Nasazovací koeficient</t>
  </si>
  <si>
    <t>Matusík Petr</t>
  </si>
  <si>
    <t>BienekPetr</t>
  </si>
  <si>
    <t>Vrubl Jaroslav</t>
  </si>
  <si>
    <t>Bortlík Daniel</t>
  </si>
  <si>
    <t>TJ Nový Jičín</t>
  </si>
  <si>
    <t>Tatra Kopřivnice</t>
  </si>
  <si>
    <t>TJ Dobratice</t>
  </si>
  <si>
    <t>TJ Sokol Metylovice</t>
  </si>
  <si>
    <t>SKŠ</t>
  </si>
  <si>
    <t>ŠK U Freda Darkovičky</t>
  </si>
  <si>
    <t>Šigut Ondřej</t>
  </si>
  <si>
    <t>Lacková Ludmila</t>
  </si>
  <si>
    <t>Martikán Jiří</t>
  </si>
  <si>
    <t>Bača Jiří</t>
  </si>
  <si>
    <t>Růčka Lev David</t>
  </si>
  <si>
    <t>Vaněk Bohumil</t>
  </si>
  <si>
    <t>Vrubl</t>
  </si>
  <si>
    <t>Kubala</t>
  </si>
  <si>
    <t>Saforek</t>
  </si>
  <si>
    <t>Sysala</t>
  </si>
  <si>
    <t>Lička</t>
  </si>
  <si>
    <t>Koval</t>
  </si>
  <si>
    <t>Klus</t>
  </si>
  <si>
    <t>Adamec</t>
  </si>
  <si>
    <t>Buchta L.</t>
  </si>
  <si>
    <t>Matusík O.</t>
  </si>
  <si>
    <t>Lavrišin</t>
  </si>
  <si>
    <t>Schenk</t>
  </si>
  <si>
    <t>Boháč</t>
  </si>
  <si>
    <t>Buchta F.</t>
  </si>
  <si>
    <t>Šigut</t>
  </si>
  <si>
    <t>Pravec</t>
  </si>
  <si>
    <t>Bebek</t>
  </si>
  <si>
    <t>Matusík P.</t>
  </si>
  <si>
    <t>Růčka</t>
  </si>
  <si>
    <t>Osina</t>
  </si>
  <si>
    <t>Buchtová</t>
  </si>
  <si>
    <t>Bača</t>
  </si>
  <si>
    <t>Martikán</t>
  </si>
  <si>
    <t>Vaněk J.</t>
  </si>
  <si>
    <t>Pavlok</t>
  </si>
  <si>
    <t>Lacková</t>
  </si>
  <si>
    <t>1 - 0</t>
  </si>
  <si>
    <t>0 - 1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</si>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</sst>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0" fontId="3" fillId="0" borderId="0" xfId="0" applyFont="1"/>
    <xf numFmtId="0" fontId="0" fillId="0" borderId="3" xfId="0" applyBorder="1"/>
    <xf numFmtId="0" fontId="7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6" fillId="0" borderId="3" xfId="0" applyFont="1" applyFill="1" applyBorder="1"/>
    <xf numFmtId="49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3" xfId="0" applyFont="1" applyBorder="1"/>
    <xf numFmtId="0" fontId="9" fillId="0" borderId="3" xfId="0" applyFont="1" applyBorder="1"/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6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3" xfId="0" applyFont="1" applyBorder="1" applyAlignment="1">
      <alignment horizontal="left"/>
    </xf>
    <xf numFmtId="0" fontId="6" fillId="0" borderId="0" xfId="0" applyFont="1"/>
    <xf numFmtId="0" fontId="9" fillId="9" borderId="3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0" fontId="9" fillId="10" borderId="3" xfId="0" applyFont="1" applyFill="1" applyBorder="1"/>
    <xf numFmtId="0" fontId="9" fillId="10" borderId="3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left"/>
    </xf>
    <xf numFmtId="0" fontId="9" fillId="8" borderId="3" xfId="0" applyFont="1" applyFill="1" applyBorder="1" applyAlignment="1">
      <alignment horizontal="center"/>
    </xf>
    <xf numFmtId="0" fontId="8" fillId="0" borderId="0" xfId="0" applyFont="1"/>
    <xf numFmtId="0" fontId="6" fillId="0" borderId="0" xfId="0" applyFont="1" applyFill="1"/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0" fontId="1" fillId="0" borderId="3" xfId="0" applyFont="1" applyFill="1" applyBorder="1"/>
    <xf numFmtId="0" fontId="13" fillId="0" borderId="0" xfId="0" applyFont="1" applyFill="1"/>
    <xf numFmtId="49" fontId="6" fillId="0" borderId="0" xfId="0" applyNumberFormat="1" applyFont="1" applyAlignment="1"/>
    <xf numFmtId="0" fontId="9" fillId="3" borderId="3" xfId="0" applyFont="1" applyFill="1" applyBorder="1"/>
    <xf numFmtId="49" fontId="0" fillId="0" borderId="3" xfId="0" applyNumberFormat="1" applyBorder="1" applyAlignment="1">
      <alignment horizontal="center"/>
    </xf>
    <xf numFmtId="0" fontId="0" fillId="0" borderId="0" xfId="0"/>
    <xf numFmtId="0" fontId="4" fillId="0" borderId="0" xfId="0" applyFont="1"/>
    <xf numFmtId="0" fontId="14" fillId="3" borderId="3" xfId="0" applyFont="1" applyFill="1" applyBorder="1" applyAlignment="1">
      <alignment wrapText="1"/>
    </xf>
    <xf numFmtId="0" fontId="16" fillId="3" borderId="3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4" fillId="5" borderId="3" xfId="0" applyFont="1" applyFill="1" applyBorder="1" applyAlignment="1">
      <alignment wrapText="1"/>
    </xf>
    <xf numFmtId="0" fontId="14" fillId="4" borderId="3" xfId="0" applyFont="1" applyFill="1" applyBorder="1" applyAlignment="1">
      <alignment wrapText="1"/>
    </xf>
    <xf numFmtId="0" fontId="17" fillId="4" borderId="3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4" fillId="5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3" borderId="3" xfId="0" applyFont="1" applyFill="1" applyBorder="1" applyAlignment="1">
      <alignment wrapText="1"/>
    </xf>
    <xf numFmtId="0" fontId="16" fillId="3" borderId="3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0" fillId="3" borderId="3" xfId="0" applyFill="1" applyBorder="1"/>
    <xf numFmtId="49" fontId="0" fillId="3" borderId="3" xfId="0" applyNumberFormat="1" applyFill="1" applyBorder="1" applyAlignment="1">
      <alignment horizontal="center"/>
    </xf>
    <xf numFmtId="0" fontId="6" fillId="3" borderId="0" xfId="0" applyFont="1" applyFill="1"/>
    <xf numFmtId="0" fontId="3" fillId="3" borderId="3" xfId="0" applyFont="1" applyFill="1" applyBorder="1"/>
    <xf numFmtId="49" fontId="3" fillId="3" borderId="3" xfId="0" applyNumberFormat="1" applyFont="1" applyFill="1" applyBorder="1" applyAlignment="1">
      <alignment horizontal="center"/>
    </xf>
    <xf numFmtId="0" fontId="0" fillId="3" borderId="0" xfId="0" applyFill="1"/>
    <xf numFmtId="49" fontId="0" fillId="3" borderId="3" xfId="0" applyNumberFormat="1" applyFont="1" applyFill="1" applyBorder="1" applyAlignment="1">
      <alignment horizontal="center"/>
    </xf>
    <xf numFmtId="49" fontId="6" fillId="3" borderId="0" xfId="0" applyNumberFormat="1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3" xfId="0" applyFont="1" applyFill="1" applyBorder="1"/>
    <xf numFmtId="0" fontId="10" fillId="3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wrapText="1"/>
    </xf>
    <xf numFmtId="0" fontId="16" fillId="3" borderId="1" xfId="0" applyFont="1" applyFill="1" applyBorder="1" applyAlignment="1">
      <alignment horizontal="center" wrapText="1"/>
    </xf>
    <xf numFmtId="0" fontId="11" fillId="7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99"/>
      <color rgb="FFFFFF99"/>
      <color rgb="FFFFFF66"/>
      <color rgb="FFFA8EE5"/>
      <color rgb="FFF7D7F2"/>
      <color rgb="FF33CC33"/>
      <color rgb="FFCCECFF"/>
      <color rgb="FFFF6699"/>
      <color rgb="FF99FF6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showGridLines="0" tabSelected="1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F4" sqref="F4"/>
    </sheetView>
  </sheetViews>
  <sheetFormatPr defaultRowHeight="15" x14ac:dyDescent="0.25"/>
  <cols>
    <col min="1" max="1" width="7.140625" bestFit="1" customWidth="1"/>
    <col min="2" max="2" width="7.140625" customWidth="1"/>
    <col min="3" max="3" width="21.7109375" customWidth="1"/>
    <col min="4" max="4" width="9.28515625" bestFit="1" customWidth="1"/>
    <col min="5" max="5" width="7.28515625" bestFit="1" customWidth="1"/>
    <col min="6" max="6" width="5.7109375" bestFit="1" customWidth="1"/>
    <col min="7" max="7" width="10.85546875" style="38" bestFit="1" customWidth="1"/>
    <col min="9" max="9" width="11" bestFit="1" customWidth="1"/>
    <col min="10" max="10" width="9.7109375" bestFit="1" customWidth="1"/>
    <col min="11" max="11" width="12.140625" style="38" bestFit="1" customWidth="1"/>
    <col min="13" max="13" width="17.7109375" bestFit="1" customWidth="1"/>
  </cols>
  <sheetData>
    <row r="1" spans="1:13" ht="18.75" x14ac:dyDescent="0.3">
      <c r="A1" s="38"/>
      <c r="B1" s="39" t="s">
        <v>158</v>
      </c>
      <c r="C1" s="38"/>
      <c r="D1" s="38"/>
      <c r="E1" s="38"/>
      <c r="F1" s="38"/>
      <c r="M1" s="50" t="s">
        <v>145</v>
      </c>
    </row>
    <row r="2" spans="1:13" s="38" customFormat="1" ht="18.75" x14ac:dyDescent="0.3">
      <c r="B2" s="39"/>
      <c r="M2" s="58" t="s">
        <v>146</v>
      </c>
    </row>
    <row r="3" spans="1:13" ht="18.75" x14ac:dyDescent="0.3">
      <c r="A3" s="38"/>
      <c r="B3" s="38"/>
      <c r="C3" s="39"/>
      <c r="D3" s="38"/>
      <c r="E3" s="38"/>
      <c r="F3" s="38"/>
      <c r="G3" s="50" t="s">
        <v>156</v>
      </c>
      <c r="I3" s="50" t="s">
        <v>141</v>
      </c>
      <c r="J3" s="50" t="s">
        <v>143</v>
      </c>
      <c r="K3" s="50" t="s">
        <v>148</v>
      </c>
    </row>
    <row r="4" spans="1:13" ht="17.25" x14ac:dyDescent="0.3">
      <c r="A4" s="50" t="s">
        <v>45</v>
      </c>
      <c r="B4" s="50" t="s">
        <v>139</v>
      </c>
      <c r="C4" s="49" t="s">
        <v>0</v>
      </c>
      <c r="D4" s="50" t="s">
        <v>81</v>
      </c>
      <c r="E4" s="50" t="s">
        <v>140</v>
      </c>
      <c r="F4" s="50" t="s">
        <v>37</v>
      </c>
      <c r="G4" s="58" t="s">
        <v>155</v>
      </c>
      <c r="I4" s="58" t="s">
        <v>142</v>
      </c>
      <c r="J4" s="58" t="s">
        <v>144</v>
      </c>
      <c r="K4" s="58" t="s">
        <v>149</v>
      </c>
      <c r="M4" s="60">
        <f>SUM(F5:F48)-I49-J49/2</f>
        <v>14</v>
      </c>
    </row>
    <row r="5" spans="1:13" ht="18.600000000000001" customHeight="1" x14ac:dyDescent="0.3">
      <c r="A5" s="51" t="s">
        <v>9</v>
      </c>
      <c r="B5" s="84">
        <v>1</v>
      </c>
      <c r="C5" s="46" t="s">
        <v>168</v>
      </c>
      <c r="D5" s="67">
        <v>2102</v>
      </c>
      <c r="E5" s="69">
        <v>2083</v>
      </c>
      <c r="F5" s="84">
        <v>3</v>
      </c>
      <c r="G5" s="52"/>
      <c r="I5" s="59">
        <v>2</v>
      </c>
      <c r="J5" s="56"/>
      <c r="K5" s="56"/>
    </row>
    <row r="6" spans="1:13" s="38" customFormat="1" ht="18.600000000000001" customHeight="1" x14ac:dyDescent="0.3">
      <c r="A6" s="51" t="s">
        <v>10</v>
      </c>
      <c r="B6" s="84">
        <v>3</v>
      </c>
      <c r="C6" s="46" t="s">
        <v>79</v>
      </c>
      <c r="D6" s="67">
        <v>2059</v>
      </c>
      <c r="E6" s="69">
        <v>2030</v>
      </c>
      <c r="F6" s="84">
        <v>3</v>
      </c>
      <c r="G6" s="52"/>
      <c r="I6" s="59">
        <v>2</v>
      </c>
      <c r="J6" s="56"/>
      <c r="K6" s="56"/>
    </row>
    <row r="7" spans="1:13" ht="18.600000000000001" customHeight="1" x14ac:dyDescent="0.3">
      <c r="A7" s="51" t="s">
        <v>11</v>
      </c>
      <c r="B7" s="84">
        <v>2</v>
      </c>
      <c r="C7" s="46" t="s">
        <v>77</v>
      </c>
      <c r="D7" s="89">
        <v>2064</v>
      </c>
      <c r="E7" s="69">
        <v>2148</v>
      </c>
      <c r="F7" s="84">
        <v>2.5</v>
      </c>
      <c r="G7" s="52"/>
      <c r="I7" s="59">
        <v>2</v>
      </c>
      <c r="J7" s="56">
        <v>1</v>
      </c>
      <c r="K7" s="56"/>
    </row>
    <row r="8" spans="1:13" ht="18.600000000000001" customHeight="1" x14ac:dyDescent="0.3">
      <c r="A8" s="51" t="s">
        <v>12</v>
      </c>
      <c r="B8" s="84">
        <v>4</v>
      </c>
      <c r="C8" s="46" t="s">
        <v>30</v>
      </c>
      <c r="D8" s="67">
        <v>2035</v>
      </c>
      <c r="E8" s="69">
        <v>2024</v>
      </c>
      <c r="F8" s="84">
        <v>2.5</v>
      </c>
      <c r="G8" s="52"/>
      <c r="I8" s="59">
        <v>2</v>
      </c>
      <c r="J8" s="56">
        <v>1</v>
      </c>
      <c r="K8" s="56"/>
    </row>
    <row r="9" spans="1:13" ht="18.600000000000001" customHeight="1" x14ac:dyDescent="0.3">
      <c r="A9" s="51" t="s">
        <v>13</v>
      </c>
      <c r="B9" s="84">
        <v>6</v>
      </c>
      <c r="C9" s="46" t="s">
        <v>167</v>
      </c>
      <c r="D9" s="67">
        <v>1831</v>
      </c>
      <c r="E9" s="69">
        <v>1828</v>
      </c>
      <c r="F9" s="84">
        <v>2.5</v>
      </c>
      <c r="G9" s="52"/>
      <c r="I9" s="59">
        <v>2</v>
      </c>
      <c r="J9" s="56">
        <v>1</v>
      </c>
      <c r="K9" s="56"/>
    </row>
    <row r="10" spans="1:13" ht="18.600000000000001" customHeight="1" x14ac:dyDescent="0.3">
      <c r="A10" s="51" t="s">
        <v>14</v>
      </c>
      <c r="B10" s="84">
        <v>7</v>
      </c>
      <c r="C10" s="46" t="s">
        <v>32</v>
      </c>
      <c r="D10" s="67">
        <v>1824</v>
      </c>
      <c r="E10" s="69">
        <v>1818</v>
      </c>
      <c r="F10" s="84">
        <v>2.5</v>
      </c>
      <c r="G10" s="52"/>
      <c r="I10" s="59">
        <v>2</v>
      </c>
      <c r="J10" s="56">
        <v>1</v>
      </c>
      <c r="K10" s="56"/>
    </row>
    <row r="11" spans="1:13" ht="18.600000000000001" customHeight="1" x14ac:dyDescent="0.3">
      <c r="A11" s="51" t="s">
        <v>15</v>
      </c>
      <c r="B11" s="84">
        <v>9</v>
      </c>
      <c r="C11" s="46" t="s">
        <v>78</v>
      </c>
      <c r="D11" s="67">
        <v>1677</v>
      </c>
      <c r="E11" s="69">
        <v>1677</v>
      </c>
      <c r="F11" s="84">
        <v>2.5</v>
      </c>
      <c r="G11" s="52"/>
      <c r="I11" s="59">
        <v>2</v>
      </c>
      <c r="J11" s="56"/>
      <c r="K11" s="56"/>
    </row>
    <row r="12" spans="1:13" ht="18.600000000000001" customHeight="1" x14ac:dyDescent="0.3">
      <c r="A12" s="51" t="s">
        <v>16</v>
      </c>
      <c r="B12" s="84">
        <v>10</v>
      </c>
      <c r="C12" s="46" t="s">
        <v>131</v>
      </c>
      <c r="D12" s="67">
        <v>1654</v>
      </c>
      <c r="E12" s="69">
        <v>1733</v>
      </c>
      <c r="F12" s="84">
        <v>2.5</v>
      </c>
      <c r="G12" s="52"/>
      <c r="I12" s="59">
        <v>2</v>
      </c>
      <c r="J12" s="56">
        <v>1</v>
      </c>
      <c r="K12" s="56"/>
    </row>
    <row r="13" spans="1:13" ht="18.600000000000001" customHeight="1" x14ac:dyDescent="0.3">
      <c r="A13" s="51" t="s">
        <v>17</v>
      </c>
      <c r="B13" s="84">
        <v>5</v>
      </c>
      <c r="C13" s="46" t="s">
        <v>31</v>
      </c>
      <c r="D13" s="67">
        <v>1879</v>
      </c>
      <c r="E13" s="69">
        <v>1878</v>
      </c>
      <c r="F13" s="84">
        <v>2</v>
      </c>
      <c r="G13" s="52"/>
      <c r="I13" s="59">
        <v>2</v>
      </c>
      <c r="J13" s="56"/>
      <c r="K13" s="56"/>
    </row>
    <row r="14" spans="1:13" ht="18.600000000000001" customHeight="1" x14ac:dyDescent="0.3">
      <c r="A14" s="51" t="s">
        <v>18</v>
      </c>
      <c r="B14" s="84">
        <v>8</v>
      </c>
      <c r="C14" s="46" t="s">
        <v>53</v>
      </c>
      <c r="D14" s="67">
        <v>1677</v>
      </c>
      <c r="E14" s="69">
        <v>1681</v>
      </c>
      <c r="F14" s="84">
        <v>2</v>
      </c>
      <c r="G14" s="52"/>
      <c r="I14" s="59">
        <v>2</v>
      </c>
      <c r="J14" s="56"/>
      <c r="K14" s="56"/>
    </row>
    <row r="15" spans="1:13" ht="18.600000000000001" customHeight="1" x14ac:dyDescent="0.3">
      <c r="A15" s="51" t="s">
        <v>19</v>
      </c>
      <c r="B15" s="85">
        <v>14</v>
      </c>
      <c r="C15" s="47" t="s">
        <v>126</v>
      </c>
      <c r="D15" s="67">
        <v>1520</v>
      </c>
      <c r="E15" s="69">
        <v>1497</v>
      </c>
      <c r="F15" s="85">
        <v>2</v>
      </c>
      <c r="G15" s="53"/>
      <c r="H15" s="38"/>
      <c r="I15" s="48">
        <v>1</v>
      </c>
      <c r="J15" s="56"/>
      <c r="K15" s="56"/>
    </row>
    <row r="16" spans="1:13" ht="18.600000000000001" customHeight="1" x14ac:dyDescent="0.3">
      <c r="A16" s="51" t="s">
        <v>20</v>
      </c>
      <c r="B16" s="85">
        <v>16</v>
      </c>
      <c r="C16" s="47" t="s">
        <v>34</v>
      </c>
      <c r="D16" s="67">
        <v>1472</v>
      </c>
      <c r="E16" s="69">
        <v>1440</v>
      </c>
      <c r="F16" s="85">
        <v>2</v>
      </c>
      <c r="G16" s="53"/>
      <c r="I16" s="48">
        <v>1</v>
      </c>
      <c r="J16" s="56"/>
      <c r="K16" s="56"/>
    </row>
    <row r="17" spans="1:11" ht="18.600000000000001" customHeight="1" x14ac:dyDescent="0.3">
      <c r="A17" s="51" t="s">
        <v>21</v>
      </c>
      <c r="B17" s="85" t="s">
        <v>41</v>
      </c>
      <c r="C17" s="47" t="s">
        <v>127</v>
      </c>
      <c r="D17" s="67">
        <v>1396</v>
      </c>
      <c r="E17" s="69">
        <v>1428</v>
      </c>
      <c r="F17" s="85">
        <v>2</v>
      </c>
      <c r="G17" s="53"/>
      <c r="I17" s="48">
        <v>1</v>
      </c>
      <c r="J17" s="56"/>
      <c r="K17" s="56"/>
    </row>
    <row r="18" spans="1:11" ht="18.600000000000001" customHeight="1" x14ac:dyDescent="0.3">
      <c r="A18" s="51" t="s">
        <v>22</v>
      </c>
      <c r="B18" s="85">
        <v>11</v>
      </c>
      <c r="C18" s="47" t="s">
        <v>124</v>
      </c>
      <c r="D18" s="67">
        <v>1597</v>
      </c>
      <c r="E18" s="69">
        <v>1503</v>
      </c>
      <c r="F18" s="85">
        <v>1.5</v>
      </c>
      <c r="G18" s="53"/>
      <c r="I18" s="48">
        <v>1</v>
      </c>
      <c r="J18" s="56"/>
      <c r="K18" s="56"/>
    </row>
    <row r="19" spans="1:11" ht="18.600000000000001" customHeight="1" x14ac:dyDescent="0.3">
      <c r="A19" s="51" t="s">
        <v>23</v>
      </c>
      <c r="B19" s="85">
        <v>12</v>
      </c>
      <c r="C19" s="47" t="s">
        <v>33</v>
      </c>
      <c r="D19" s="67">
        <v>1558</v>
      </c>
      <c r="E19" s="69">
        <v>1551</v>
      </c>
      <c r="F19" s="85">
        <v>1.5</v>
      </c>
      <c r="G19" s="53"/>
      <c r="I19" s="48">
        <v>1</v>
      </c>
      <c r="J19" s="56"/>
      <c r="K19" s="56"/>
    </row>
    <row r="20" spans="1:11" ht="18.600000000000001" customHeight="1" x14ac:dyDescent="0.3">
      <c r="A20" s="51" t="s">
        <v>24</v>
      </c>
      <c r="B20" s="85">
        <v>13</v>
      </c>
      <c r="C20" s="47" t="s">
        <v>80</v>
      </c>
      <c r="D20" s="67">
        <v>1534</v>
      </c>
      <c r="E20" s="69">
        <v>1521</v>
      </c>
      <c r="F20" s="85">
        <v>1.5</v>
      </c>
      <c r="G20" s="53"/>
      <c r="I20" s="48">
        <v>1</v>
      </c>
      <c r="J20" s="56">
        <v>1</v>
      </c>
      <c r="K20" s="56"/>
    </row>
    <row r="21" spans="1:11" ht="18.600000000000001" customHeight="1" x14ac:dyDescent="0.3">
      <c r="A21" s="51" t="s">
        <v>25</v>
      </c>
      <c r="B21" s="85">
        <v>17</v>
      </c>
      <c r="C21" s="47" t="s">
        <v>136</v>
      </c>
      <c r="D21" s="67">
        <v>1469</v>
      </c>
      <c r="E21" s="69">
        <v>1459</v>
      </c>
      <c r="F21" s="85">
        <v>1.5</v>
      </c>
      <c r="G21" s="53"/>
      <c r="I21" s="48">
        <v>1</v>
      </c>
      <c r="J21" s="56"/>
      <c r="K21" s="56"/>
    </row>
    <row r="22" spans="1:11" ht="18.600000000000001" customHeight="1" x14ac:dyDescent="0.3">
      <c r="A22" s="51" t="s">
        <v>26</v>
      </c>
      <c r="B22" s="85">
        <v>19</v>
      </c>
      <c r="C22" s="86" t="s">
        <v>35</v>
      </c>
      <c r="D22" s="67">
        <v>1443</v>
      </c>
      <c r="E22" s="69">
        <v>1481</v>
      </c>
      <c r="F22" s="85">
        <v>1.5</v>
      </c>
      <c r="G22" s="53"/>
      <c r="I22" s="48">
        <v>1</v>
      </c>
      <c r="J22" s="56"/>
      <c r="K22" s="56"/>
    </row>
    <row r="23" spans="1:11" ht="18.600000000000001" customHeight="1" x14ac:dyDescent="0.3">
      <c r="A23" s="51" t="s">
        <v>27</v>
      </c>
      <c r="B23" s="85">
        <v>20</v>
      </c>
      <c r="C23" s="47" t="s">
        <v>128</v>
      </c>
      <c r="D23" s="67">
        <v>1434</v>
      </c>
      <c r="E23" s="87">
        <v>1452</v>
      </c>
      <c r="F23" s="85">
        <v>1.5</v>
      </c>
      <c r="G23" s="53"/>
      <c r="I23" s="48">
        <v>1</v>
      </c>
      <c r="J23" s="56">
        <v>1</v>
      </c>
      <c r="K23" s="56"/>
    </row>
    <row r="24" spans="1:11" ht="18.600000000000001" customHeight="1" x14ac:dyDescent="0.3">
      <c r="A24" s="51" t="s">
        <v>28</v>
      </c>
      <c r="B24" s="85">
        <v>21</v>
      </c>
      <c r="C24" s="47" t="s">
        <v>120</v>
      </c>
      <c r="D24" s="67">
        <v>1429</v>
      </c>
      <c r="E24" s="69">
        <v>1435</v>
      </c>
      <c r="F24" s="85">
        <v>1.5</v>
      </c>
      <c r="G24" s="53"/>
      <c r="I24" s="48">
        <v>1</v>
      </c>
      <c r="J24" s="56">
        <v>1</v>
      </c>
      <c r="K24" s="56"/>
    </row>
    <row r="25" spans="1:11" ht="18.600000000000001" customHeight="1" x14ac:dyDescent="0.3">
      <c r="A25" s="51" t="s">
        <v>40</v>
      </c>
      <c r="B25" s="85" t="s">
        <v>46</v>
      </c>
      <c r="C25" s="47" t="s">
        <v>73</v>
      </c>
      <c r="D25" s="67">
        <v>1335</v>
      </c>
      <c r="E25" s="69">
        <v>0</v>
      </c>
      <c r="F25" s="85">
        <v>1.5</v>
      </c>
      <c r="G25" s="53"/>
      <c r="I25" s="48">
        <v>1</v>
      </c>
      <c r="J25" s="56"/>
      <c r="K25" s="56"/>
    </row>
    <row r="26" spans="1:11" ht="18.600000000000001" customHeight="1" x14ac:dyDescent="0.3">
      <c r="A26" s="51" t="s">
        <v>41</v>
      </c>
      <c r="B26" s="85">
        <v>15</v>
      </c>
      <c r="C26" s="47" t="s">
        <v>129</v>
      </c>
      <c r="D26" s="67">
        <v>1510</v>
      </c>
      <c r="E26" s="69">
        <v>1501</v>
      </c>
      <c r="F26" s="85">
        <v>1</v>
      </c>
      <c r="G26" s="53"/>
      <c r="I26" s="48">
        <v>1</v>
      </c>
      <c r="J26" s="56"/>
      <c r="K26" s="56"/>
    </row>
    <row r="27" spans="1:11" ht="18.600000000000001" customHeight="1" x14ac:dyDescent="0.3">
      <c r="A27" s="51" t="s">
        <v>43</v>
      </c>
      <c r="B27" s="85">
        <v>18</v>
      </c>
      <c r="C27" s="86" t="s">
        <v>62</v>
      </c>
      <c r="D27" s="67">
        <v>1459</v>
      </c>
      <c r="E27" s="69">
        <v>1463</v>
      </c>
      <c r="F27" s="85">
        <v>1</v>
      </c>
      <c r="G27" s="53"/>
      <c r="I27" s="48">
        <v>1</v>
      </c>
      <c r="J27" s="56"/>
      <c r="K27" s="56"/>
    </row>
    <row r="28" spans="1:11" ht="18.600000000000001" customHeight="1" x14ac:dyDescent="0.3">
      <c r="A28" s="51" t="s">
        <v>46</v>
      </c>
      <c r="B28" s="85" t="s">
        <v>43</v>
      </c>
      <c r="C28" s="47" t="s">
        <v>132</v>
      </c>
      <c r="D28" s="67">
        <v>1392</v>
      </c>
      <c r="E28" s="69">
        <v>1419</v>
      </c>
      <c r="F28" s="85">
        <v>1</v>
      </c>
      <c r="G28" s="53"/>
      <c r="I28" s="48">
        <v>1</v>
      </c>
      <c r="J28" s="56"/>
      <c r="K28" s="56"/>
    </row>
    <row r="29" spans="1:11" ht="18.600000000000001" customHeight="1" x14ac:dyDescent="0.3">
      <c r="A29" s="51" t="s">
        <v>47</v>
      </c>
      <c r="B29" s="85" t="s">
        <v>47</v>
      </c>
      <c r="C29" s="47" t="s">
        <v>106</v>
      </c>
      <c r="D29" s="67">
        <v>1309</v>
      </c>
      <c r="E29" s="69">
        <v>0</v>
      </c>
      <c r="F29" s="85">
        <v>1</v>
      </c>
      <c r="G29" s="53"/>
      <c r="I29" s="48">
        <v>1</v>
      </c>
      <c r="J29" s="56"/>
      <c r="K29" s="56"/>
    </row>
    <row r="30" spans="1:11" ht="18.600000000000001" customHeight="1" x14ac:dyDescent="0.3">
      <c r="A30" s="51" t="s">
        <v>48</v>
      </c>
      <c r="B30" s="51" t="s">
        <v>50</v>
      </c>
      <c r="C30" s="88" t="s">
        <v>36</v>
      </c>
      <c r="D30" s="67">
        <v>1241</v>
      </c>
      <c r="E30" s="69">
        <v>1278</v>
      </c>
      <c r="F30" s="71">
        <v>1</v>
      </c>
      <c r="G30" s="71"/>
      <c r="H30" s="38"/>
      <c r="I30" s="56">
        <v>0</v>
      </c>
      <c r="J30" s="56"/>
      <c r="K30" s="56"/>
    </row>
    <row r="31" spans="1:11" s="38" customFormat="1" ht="18.600000000000001" customHeight="1" x14ac:dyDescent="0.3">
      <c r="A31" s="51" t="s">
        <v>50</v>
      </c>
      <c r="B31" s="51" t="s">
        <v>51</v>
      </c>
      <c r="C31" s="88" t="s">
        <v>137</v>
      </c>
      <c r="D31" s="67">
        <v>1240</v>
      </c>
      <c r="E31" s="69">
        <v>1235</v>
      </c>
      <c r="F31" s="71">
        <v>1</v>
      </c>
      <c r="G31" s="55"/>
      <c r="I31" s="56">
        <v>0</v>
      </c>
      <c r="J31" s="56"/>
      <c r="K31" s="56"/>
    </row>
    <row r="32" spans="1:11" ht="18.600000000000001" customHeight="1" x14ac:dyDescent="0.3">
      <c r="A32" s="51" t="s">
        <v>51</v>
      </c>
      <c r="B32" s="51" t="s">
        <v>52</v>
      </c>
      <c r="C32" s="88" t="s">
        <v>135</v>
      </c>
      <c r="D32" s="67">
        <v>1211</v>
      </c>
      <c r="E32" s="69">
        <v>1246</v>
      </c>
      <c r="F32" s="71">
        <v>1</v>
      </c>
      <c r="G32" s="55"/>
      <c r="I32" s="69">
        <v>0</v>
      </c>
      <c r="J32" s="56"/>
      <c r="K32" s="56"/>
    </row>
    <row r="33" spans="1:11" ht="18.600000000000001" customHeight="1" x14ac:dyDescent="0.3">
      <c r="A33" s="51" t="s">
        <v>52</v>
      </c>
      <c r="B33" s="51" t="s">
        <v>107</v>
      </c>
      <c r="C33" s="88" t="s">
        <v>147</v>
      </c>
      <c r="D33" s="68">
        <v>1171</v>
      </c>
      <c r="E33" s="69">
        <v>1345</v>
      </c>
      <c r="F33" s="71">
        <v>1</v>
      </c>
      <c r="G33" s="55"/>
      <c r="I33" s="43">
        <v>0</v>
      </c>
      <c r="J33" s="56"/>
      <c r="K33" s="56"/>
    </row>
    <row r="34" spans="1:11" s="38" customFormat="1" ht="18.600000000000001" customHeight="1" x14ac:dyDescent="0.3">
      <c r="A34" s="51" t="s">
        <v>107</v>
      </c>
      <c r="B34" s="51" t="s">
        <v>54</v>
      </c>
      <c r="C34" s="88" t="s">
        <v>130</v>
      </c>
      <c r="D34" s="67">
        <v>1171</v>
      </c>
      <c r="E34" s="69">
        <v>1165</v>
      </c>
      <c r="F34" s="71">
        <v>1</v>
      </c>
      <c r="G34" s="55"/>
      <c r="I34" s="56">
        <v>0</v>
      </c>
      <c r="J34" s="56"/>
      <c r="K34" s="56"/>
    </row>
    <row r="35" spans="1:11" ht="18.600000000000001" customHeight="1" x14ac:dyDescent="0.3">
      <c r="A35" s="51" t="s">
        <v>54</v>
      </c>
      <c r="B35" s="51" t="s">
        <v>57</v>
      </c>
      <c r="C35" s="88" t="s">
        <v>176</v>
      </c>
      <c r="D35" s="67">
        <v>1156</v>
      </c>
      <c r="E35" s="69">
        <v>1212</v>
      </c>
      <c r="F35" s="71">
        <v>1</v>
      </c>
      <c r="G35" s="55"/>
      <c r="I35" s="56">
        <v>0</v>
      </c>
      <c r="J35" s="56"/>
      <c r="K35" s="56"/>
    </row>
    <row r="36" spans="1:11" ht="18.600000000000001" customHeight="1" x14ac:dyDescent="0.3">
      <c r="A36" s="51" t="s">
        <v>56</v>
      </c>
      <c r="B36" s="51" t="s">
        <v>48</v>
      </c>
      <c r="C36" s="88" t="s">
        <v>42</v>
      </c>
      <c r="D36" s="67">
        <v>1277</v>
      </c>
      <c r="E36" s="69">
        <v>1287</v>
      </c>
      <c r="F36" s="71">
        <v>0.5</v>
      </c>
      <c r="G36" s="55"/>
      <c r="I36" s="56">
        <v>0</v>
      </c>
      <c r="J36" s="56">
        <v>1</v>
      </c>
      <c r="K36" s="56"/>
    </row>
    <row r="37" spans="1:11" ht="18.600000000000001" customHeight="1" x14ac:dyDescent="0.3">
      <c r="A37" s="51" t="s">
        <v>57</v>
      </c>
      <c r="B37" s="51" t="s">
        <v>58</v>
      </c>
      <c r="C37" s="88" t="s">
        <v>169</v>
      </c>
      <c r="D37" s="67">
        <v>0</v>
      </c>
      <c r="E37" s="69">
        <v>1629</v>
      </c>
      <c r="F37" s="71">
        <v>0.5</v>
      </c>
      <c r="G37" s="55"/>
      <c r="I37" s="56">
        <v>0</v>
      </c>
      <c r="J37" s="56">
        <v>1</v>
      </c>
      <c r="K37" s="56"/>
    </row>
    <row r="38" spans="1:11" ht="18.600000000000001" customHeight="1" x14ac:dyDescent="0.3">
      <c r="A38" s="51" t="s">
        <v>58</v>
      </c>
      <c r="B38" s="51" t="s">
        <v>64</v>
      </c>
      <c r="C38" s="88" t="s">
        <v>159</v>
      </c>
      <c r="D38" s="67">
        <v>0</v>
      </c>
      <c r="E38" s="69">
        <v>0</v>
      </c>
      <c r="F38" s="71">
        <v>0.5</v>
      </c>
      <c r="G38" s="55"/>
      <c r="I38" s="69">
        <v>0</v>
      </c>
      <c r="J38" s="56">
        <v>1</v>
      </c>
      <c r="K38" s="56"/>
    </row>
    <row r="39" spans="1:11" ht="18.600000000000001" customHeight="1" x14ac:dyDescent="0.3">
      <c r="A39" s="51" t="s">
        <v>63</v>
      </c>
      <c r="B39" s="51" t="s">
        <v>68</v>
      </c>
      <c r="C39" s="36" t="s">
        <v>181</v>
      </c>
      <c r="D39" s="67">
        <v>0</v>
      </c>
      <c r="E39" s="69">
        <v>0</v>
      </c>
      <c r="F39" s="71">
        <v>0.5</v>
      </c>
      <c r="G39" s="55"/>
      <c r="I39" s="56">
        <v>0</v>
      </c>
      <c r="J39" s="56">
        <v>1</v>
      </c>
      <c r="K39" s="56"/>
    </row>
    <row r="40" spans="1:11" ht="18.600000000000001" customHeight="1" x14ac:dyDescent="0.3">
      <c r="A40" s="51" t="s">
        <v>64</v>
      </c>
      <c r="B40" s="51" t="s">
        <v>56</v>
      </c>
      <c r="C40" s="88" t="s">
        <v>166</v>
      </c>
      <c r="D40" s="67">
        <v>1120</v>
      </c>
      <c r="E40" s="69">
        <v>1034</v>
      </c>
      <c r="F40" s="71">
        <v>0</v>
      </c>
      <c r="G40" s="55"/>
      <c r="I40" s="56">
        <v>0</v>
      </c>
      <c r="J40" s="56"/>
      <c r="K40" s="56"/>
    </row>
    <row r="41" spans="1:11" s="38" customFormat="1" ht="18.600000000000001" customHeight="1" x14ac:dyDescent="0.3">
      <c r="A41" s="51" t="s">
        <v>65</v>
      </c>
      <c r="B41" s="51" t="s">
        <v>63</v>
      </c>
      <c r="C41" s="88" t="s">
        <v>177</v>
      </c>
      <c r="D41" s="67">
        <v>0</v>
      </c>
      <c r="E41" s="69">
        <v>1072</v>
      </c>
      <c r="F41" s="71">
        <v>0</v>
      </c>
      <c r="G41" s="55"/>
      <c r="I41" s="56">
        <v>0</v>
      </c>
      <c r="J41" s="56"/>
      <c r="K41" s="56"/>
    </row>
    <row r="42" spans="1:11" ht="18.600000000000001" customHeight="1" x14ac:dyDescent="0.3">
      <c r="A42" s="51" t="s">
        <v>66</v>
      </c>
      <c r="B42" s="51" t="s">
        <v>65</v>
      </c>
      <c r="C42" s="66" t="s">
        <v>178</v>
      </c>
      <c r="D42" s="67">
        <v>0</v>
      </c>
      <c r="E42" s="69">
        <v>0</v>
      </c>
      <c r="F42" s="71">
        <v>0</v>
      </c>
      <c r="G42" s="55"/>
      <c r="I42" s="56">
        <v>0</v>
      </c>
      <c r="J42" s="56"/>
      <c r="K42" s="56"/>
    </row>
    <row r="43" spans="1:11" ht="18.600000000000001" customHeight="1" x14ac:dyDescent="0.3">
      <c r="A43" s="51" t="s">
        <v>67</v>
      </c>
      <c r="B43" s="51" t="s">
        <v>66</v>
      </c>
      <c r="C43" s="66" t="s">
        <v>179</v>
      </c>
      <c r="D43" s="67">
        <v>0</v>
      </c>
      <c r="E43" s="69">
        <v>0</v>
      </c>
      <c r="F43" s="71">
        <v>0</v>
      </c>
      <c r="G43" s="55"/>
      <c r="I43" s="56">
        <v>0</v>
      </c>
      <c r="J43" s="56"/>
      <c r="K43" s="56"/>
    </row>
    <row r="44" spans="1:11" ht="18.600000000000001" customHeight="1" x14ac:dyDescent="0.3">
      <c r="A44" s="51" t="s">
        <v>68</v>
      </c>
      <c r="B44" s="51" t="s">
        <v>67</v>
      </c>
      <c r="C44" s="66" t="s">
        <v>180</v>
      </c>
      <c r="D44" s="67">
        <v>0</v>
      </c>
      <c r="E44" s="69">
        <v>0</v>
      </c>
      <c r="F44" s="71">
        <v>0</v>
      </c>
      <c r="G44" s="55"/>
      <c r="I44" s="56">
        <v>0</v>
      </c>
      <c r="J44" s="56"/>
      <c r="K44" s="56"/>
    </row>
    <row r="45" spans="1:11" ht="18.600000000000001" customHeight="1" x14ac:dyDescent="0.3">
      <c r="A45" s="51" t="s">
        <v>69</v>
      </c>
      <c r="B45" s="57"/>
      <c r="C45" s="40"/>
      <c r="D45" s="42"/>
      <c r="E45" s="44"/>
      <c r="F45" s="70"/>
      <c r="G45" s="55"/>
      <c r="I45" s="56">
        <v>0</v>
      </c>
      <c r="J45" s="56"/>
      <c r="K45" s="56"/>
    </row>
    <row r="46" spans="1:11" ht="18.600000000000001" customHeight="1" x14ac:dyDescent="0.3">
      <c r="A46" s="51" t="s">
        <v>72</v>
      </c>
      <c r="B46" s="57"/>
      <c r="C46" s="40"/>
      <c r="D46" s="41"/>
      <c r="E46" s="43"/>
      <c r="F46" s="54"/>
      <c r="G46" s="55"/>
      <c r="I46" s="56">
        <v>0</v>
      </c>
      <c r="J46" s="56"/>
      <c r="K46" s="56"/>
    </row>
    <row r="47" spans="1:11" s="38" customFormat="1" ht="18.600000000000001" customHeight="1" x14ac:dyDescent="0.3">
      <c r="A47" s="51" t="s">
        <v>74</v>
      </c>
      <c r="B47" s="57"/>
      <c r="C47" s="40"/>
      <c r="D47" s="42"/>
      <c r="E47" s="44"/>
      <c r="F47" s="54"/>
      <c r="G47" s="55"/>
      <c r="I47" s="56">
        <v>0</v>
      </c>
      <c r="J47" s="56"/>
      <c r="K47" s="56"/>
    </row>
    <row r="48" spans="1:11" ht="18.600000000000001" customHeight="1" x14ac:dyDescent="0.3">
      <c r="A48" s="51" t="s">
        <v>76</v>
      </c>
      <c r="B48" s="57"/>
      <c r="C48" s="40"/>
      <c r="D48" s="42"/>
      <c r="E48" s="44"/>
      <c r="F48" s="55"/>
      <c r="G48" s="55"/>
      <c r="I48" s="56">
        <v>0</v>
      </c>
      <c r="J48" s="56"/>
      <c r="K48" s="56"/>
    </row>
    <row r="49" spans="1:11" x14ac:dyDescent="0.25">
      <c r="A49" s="38"/>
      <c r="B49" s="6"/>
      <c r="C49" s="38"/>
      <c r="D49" s="38"/>
      <c r="E49" s="45"/>
      <c r="F49" s="38"/>
      <c r="H49" s="7" t="s">
        <v>138</v>
      </c>
      <c r="I49" s="7">
        <f>SUM(I5:I48)</f>
        <v>35</v>
      </c>
      <c r="J49" s="7">
        <f>SUM(J5:J48)</f>
        <v>12</v>
      </c>
      <c r="K49" s="7">
        <f>SUM(K5:K48)</f>
        <v>0</v>
      </c>
    </row>
    <row r="50" spans="1:11" x14ac:dyDescent="0.25">
      <c r="A50" s="38"/>
      <c r="B50" s="38"/>
      <c r="C50" s="38"/>
      <c r="D50" s="38"/>
      <c r="E50" s="45"/>
      <c r="F50" s="38"/>
    </row>
    <row r="51" spans="1:11" x14ac:dyDescent="0.25">
      <c r="A51" s="38"/>
      <c r="B51" s="38"/>
      <c r="C51" s="38"/>
      <c r="D51" s="38"/>
      <c r="E51" s="45"/>
      <c r="F51" s="38"/>
    </row>
    <row r="52" spans="1:11" x14ac:dyDescent="0.25">
      <c r="A52" s="38"/>
      <c r="B52" s="38"/>
      <c r="C52" s="38"/>
      <c r="D52" s="38"/>
      <c r="E52" s="45"/>
      <c r="F52" s="38"/>
    </row>
    <row r="53" spans="1:11" x14ac:dyDescent="0.25">
      <c r="A53" s="38"/>
      <c r="B53" s="38"/>
      <c r="C53" s="38"/>
      <c r="D53" s="38"/>
      <c r="E53" s="38"/>
      <c r="F53" s="38"/>
    </row>
  </sheetData>
  <sortState xmlns:xlrd2="http://schemas.microsoft.com/office/spreadsheetml/2017/richdata2" ref="B5:K44">
    <sortCondition descending="1" ref="F5:F44"/>
    <sortCondition descending="1" ref="D5:D44"/>
    <sortCondition descending="1" ref="E5:E44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3"/>
  <sheetViews>
    <sheetView topLeftCell="A25" workbookViewId="0">
      <selection activeCell="G15" sqref="G15"/>
    </sheetView>
  </sheetViews>
  <sheetFormatPr defaultColWidth="8.7109375" defaultRowHeight="15.75" x14ac:dyDescent="0.25"/>
  <cols>
    <col min="1" max="1" width="8.7109375" style="10"/>
    <col min="2" max="2" width="7" style="11" customWidth="1"/>
    <col min="3" max="3" width="27.7109375" style="10" customWidth="1"/>
    <col min="4" max="4" width="9.28515625" style="65" bestFit="1" customWidth="1"/>
    <col min="5" max="5" width="9.28515625" style="11" customWidth="1"/>
    <col min="6" max="6" width="11.28515625" style="11" customWidth="1"/>
    <col min="7" max="7" width="23.28515625" style="10" bestFit="1" customWidth="1"/>
    <col min="8" max="16384" width="8.7109375" style="10"/>
  </cols>
  <sheetData>
    <row r="1" spans="2:7" ht="18.75" x14ac:dyDescent="0.3">
      <c r="B1" s="39" t="s">
        <v>164</v>
      </c>
    </row>
    <row r="2" spans="2:7" ht="18.75" x14ac:dyDescent="0.3">
      <c r="C2" s="39"/>
    </row>
    <row r="3" spans="2:7" s="83" customFormat="1" ht="47.25" x14ac:dyDescent="0.25">
      <c r="B3" s="80" t="s">
        <v>139</v>
      </c>
      <c r="C3" s="81" t="s">
        <v>0</v>
      </c>
      <c r="D3" s="80" t="s">
        <v>81</v>
      </c>
      <c r="E3" s="80" t="s">
        <v>140</v>
      </c>
      <c r="F3" s="82" t="s">
        <v>165</v>
      </c>
      <c r="G3" s="80" t="s">
        <v>150</v>
      </c>
    </row>
    <row r="4" spans="2:7" ht="17.25" x14ac:dyDescent="0.3">
      <c r="B4" s="84">
        <v>1</v>
      </c>
      <c r="C4" s="46" t="s">
        <v>168</v>
      </c>
      <c r="D4" s="67">
        <v>2102</v>
      </c>
      <c r="E4" s="69">
        <v>2083</v>
      </c>
      <c r="F4" s="84">
        <v>2</v>
      </c>
      <c r="G4" s="66" t="s">
        <v>170</v>
      </c>
    </row>
    <row r="5" spans="2:7" ht="17.25" x14ac:dyDescent="0.3">
      <c r="B5" s="84">
        <v>2</v>
      </c>
      <c r="C5" s="46" t="s">
        <v>77</v>
      </c>
      <c r="D5" s="67">
        <v>2064</v>
      </c>
      <c r="E5" s="69">
        <v>2148</v>
      </c>
      <c r="F5" s="84">
        <v>2</v>
      </c>
      <c r="G5" s="66" t="s">
        <v>151</v>
      </c>
    </row>
    <row r="6" spans="2:7" ht="17.25" x14ac:dyDescent="0.3">
      <c r="B6" s="84">
        <v>3</v>
      </c>
      <c r="C6" s="46" t="s">
        <v>79</v>
      </c>
      <c r="D6" s="89">
        <v>2059</v>
      </c>
      <c r="E6" s="69">
        <v>2030</v>
      </c>
      <c r="F6" s="84">
        <v>2</v>
      </c>
      <c r="G6" s="66" t="s">
        <v>151</v>
      </c>
    </row>
    <row r="7" spans="2:7" ht="17.25" x14ac:dyDescent="0.3">
      <c r="B7" s="84">
        <v>4</v>
      </c>
      <c r="C7" s="46" t="s">
        <v>30</v>
      </c>
      <c r="D7" s="67">
        <v>2035</v>
      </c>
      <c r="E7" s="69">
        <v>2024</v>
      </c>
      <c r="F7" s="84">
        <v>2</v>
      </c>
      <c r="G7" s="66" t="s">
        <v>171</v>
      </c>
    </row>
    <row r="8" spans="2:7" ht="17.25" x14ac:dyDescent="0.3">
      <c r="B8" s="84">
        <v>5</v>
      </c>
      <c r="C8" s="46" t="s">
        <v>31</v>
      </c>
      <c r="D8" s="67">
        <v>1879</v>
      </c>
      <c r="E8" s="69">
        <v>1878</v>
      </c>
      <c r="F8" s="84">
        <v>2</v>
      </c>
      <c r="G8" s="66" t="s">
        <v>151</v>
      </c>
    </row>
    <row r="9" spans="2:7" ht="17.25" x14ac:dyDescent="0.3">
      <c r="B9" s="84">
        <v>6</v>
      </c>
      <c r="C9" s="46" t="s">
        <v>167</v>
      </c>
      <c r="D9" s="67">
        <v>1831</v>
      </c>
      <c r="E9" s="69">
        <v>1828</v>
      </c>
      <c r="F9" s="84">
        <v>2</v>
      </c>
      <c r="G9" s="66" t="s">
        <v>170</v>
      </c>
    </row>
    <row r="10" spans="2:7" ht="17.25" x14ac:dyDescent="0.3">
      <c r="B10" s="84">
        <v>7</v>
      </c>
      <c r="C10" s="46" t="s">
        <v>32</v>
      </c>
      <c r="D10" s="67">
        <v>1824</v>
      </c>
      <c r="E10" s="69">
        <v>1818</v>
      </c>
      <c r="F10" s="84">
        <v>2</v>
      </c>
      <c r="G10" s="66" t="s">
        <v>151</v>
      </c>
    </row>
    <row r="11" spans="2:7" ht="17.25" x14ac:dyDescent="0.3">
      <c r="B11" s="84">
        <v>8</v>
      </c>
      <c r="C11" s="46" t="s">
        <v>53</v>
      </c>
      <c r="D11" s="67">
        <v>1677</v>
      </c>
      <c r="E11" s="69">
        <v>1681</v>
      </c>
      <c r="F11" s="84">
        <v>2</v>
      </c>
      <c r="G11" s="66" t="s">
        <v>151</v>
      </c>
    </row>
    <row r="12" spans="2:7" ht="17.25" x14ac:dyDescent="0.3">
      <c r="B12" s="84">
        <v>9</v>
      </c>
      <c r="C12" s="46" t="s">
        <v>78</v>
      </c>
      <c r="D12" s="67">
        <v>1677</v>
      </c>
      <c r="E12" s="69">
        <v>1677</v>
      </c>
      <c r="F12" s="84">
        <v>2</v>
      </c>
      <c r="G12" s="66" t="s">
        <v>151</v>
      </c>
    </row>
    <row r="13" spans="2:7" ht="17.25" x14ac:dyDescent="0.3">
      <c r="B13" s="84">
        <v>10</v>
      </c>
      <c r="C13" s="46" t="s">
        <v>131</v>
      </c>
      <c r="D13" s="67">
        <v>1654</v>
      </c>
      <c r="E13" s="69">
        <v>1733</v>
      </c>
      <c r="F13" s="84">
        <v>2</v>
      </c>
      <c r="G13" s="66" t="s">
        <v>172</v>
      </c>
    </row>
    <row r="14" spans="2:7" ht="17.25" x14ac:dyDescent="0.3">
      <c r="B14" s="85">
        <v>11</v>
      </c>
      <c r="C14" s="47" t="s">
        <v>124</v>
      </c>
      <c r="D14" s="67">
        <v>1597</v>
      </c>
      <c r="E14" s="69">
        <v>1503</v>
      </c>
      <c r="F14" s="85">
        <v>1</v>
      </c>
      <c r="G14" s="66" t="s">
        <v>151</v>
      </c>
    </row>
    <row r="15" spans="2:7" ht="17.25" x14ac:dyDescent="0.3">
      <c r="B15" s="85">
        <v>12</v>
      </c>
      <c r="C15" s="47" t="s">
        <v>33</v>
      </c>
      <c r="D15" s="67">
        <v>1558</v>
      </c>
      <c r="E15" s="69">
        <v>1551</v>
      </c>
      <c r="F15" s="85">
        <v>1</v>
      </c>
      <c r="G15" s="66" t="s">
        <v>172</v>
      </c>
    </row>
    <row r="16" spans="2:7" ht="17.25" x14ac:dyDescent="0.3">
      <c r="B16" s="85">
        <v>13</v>
      </c>
      <c r="C16" s="47" t="s">
        <v>80</v>
      </c>
      <c r="D16" s="67">
        <v>1534</v>
      </c>
      <c r="E16" s="69">
        <v>1521</v>
      </c>
      <c r="F16" s="85">
        <v>1</v>
      </c>
      <c r="G16" s="66" t="s">
        <v>151</v>
      </c>
    </row>
    <row r="17" spans="2:7" ht="17.25" x14ac:dyDescent="0.3">
      <c r="B17" s="85">
        <v>14</v>
      </c>
      <c r="C17" s="47" t="s">
        <v>126</v>
      </c>
      <c r="D17" s="67">
        <v>1520</v>
      </c>
      <c r="E17" s="69">
        <v>1497</v>
      </c>
      <c r="F17" s="85">
        <v>1</v>
      </c>
      <c r="G17" s="66" t="s">
        <v>151</v>
      </c>
    </row>
    <row r="18" spans="2:7" ht="17.25" x14ac:dyDescent="0.3">
      <c r="B18" s="85">
        <v>15</v>
      </c>
      <c r="C18" s="47" t="s">
        <v>129</v>
      </c>
      <c r="D18" s="67">
        <v>1510</v>
      </c>
      <c r="E18" s="69">
        <v>1501</v>
      </c>
      <c r="F18" s="85">
        <v>1</v>
      </c>
      <c r="G18" s="66" t="s">
        <v>151</v>
      </c>
    </row>
    <row r="19" spans="2:7" ht="17.25" x14ac:dyDescent="0.3">
      <c r="B19" s="85">
        <v>16</v>
      </c>
      <c r="C19" s="47" t="s">
        <v>34</v>
      </c>
      <c r="D19" s="67">
        <v>1472</v>
      </c>
      <c r="E19" s="69">
        <v>1440</v>
      </c>
      <c r="F19" s="85">
        <v>1</v>
      </c>
      <c r="G19" s="66" t="s">
        <v>173</v>
      </c>
    </row>
    <row r="20" spans="2:7" ht="17.25" x14ac:dyDescent="0.3">
      <c r="B20" s="85">
        <v>17</v>
      </c>
      <c r="C20" s="47" t="s">
        <v>136</v>
      </c>
      <c r="D20" s="67">
        <v>1469</v>
      </c>
      <c r="E20" s="69">
        <v>1459</v>
      </c>
      <c r="F20" s="85">
        <v>1</v>
      </c>
      <c r="G20" s="66" t="s">
        <v>151</v>
      </c>
    </row>
    <row r="21" spans="2:7" ht="17.25" x14ac:dyDescent="0.3">
      <c r="B21" s="85">
        <v>18</v>
      </c>
      <c r="C21" s="86" t="s">
        <v>62</v>
      </c>
      <c r="D21" s="67">
        <v>1459</v>
      </c>
      <c r="E21" s="69">
        <v>1463</v>
      </c>
      <c r="F21" s="85">
        <v>1</v>
      </c>
      <c r="G21" s="66" t="s">
        <v>151</v>
      </c>
    </row>
    <row r="22" spans="2:7" ht="17.25" x14ac:dyDescent="0.3">
      <c r="B22" s="85">
        <v>19</v>
      </c>
      <c r="C22" s="86" t="s">
        <v>35</v>
      </c>
      <c r="D22" s="67">
        <v>1443</v>
      </c>
      <c r="E22" s="69">
        <v>1481</v>
      </c>
      <c r="F22" s="85">
        <v>1</v>
      </c>
      <c r="G22" s="66" t="s">
        <v>151</v>
      </c>
    </row>
    <row r="23" spans="2:7" ht="17.25" x14ac:dyDescent="0.3">
      <c r="B23" s="85">
        <v>20</v>
      </c>
      <c r="C23" s="47" t="s">
        <v>128</v>
      </c>
      <c r="D23" s="67">
        <v>1434</v>
      </c>
      <c r="E23" s="87">
        <v>1452</v>
      </c>
      <c r="F23" s="85">
        <v>1</v>
      </c>
      <c r="G23" s="66" t="s">
        <v>151</v>
      </c>
    </row>
    <row r="24" spans="2:7" ht="17.25" x14ac:dyDescent="0.3">
      <c r="B24" s="85">
        <v>21</v>
      </c>
      <c r="C24" s="47" t="s">
        <v>120</v>
      </c>
      <c r="D24" s="67">
        <v>1429</v>
      </c>
      <c r="E24" s="69">
        <v>1435</v>
      </c>
      <c r="F24" s="85">
        <v>1</v>
      </c>
      <c r="G24" s="66" t="s">
        <v>151</v>
      </c>
    </row>
    <row r="25" spans="2:7" ht="17.25" x14ac:dyDescent="0.3">
      <c r="B25" s="85" t="s">
        <v>41</v>
      </c>
      <c r="C25" s="47" t="s">
        <v>127</v>
      </c>
      <c r="D25" s="67">
        <v>1396</v>
      </c>
      <c r="E25" s="69">
        <v>1428</v>
      </c>
      <c r="F25" s="85">
        <v>1</v>
      </c>
      <c r="G25" s="66" t="s">
        <v>151</v>
      </c>
    </row>
    <row r="26" spans="2:7" ht="17.25" x14ac:dyDescent="0.3">
      <c r="B26" s="85" t="s">
        <v>43</v>
      </c>
      <c r="C26" s="47" t="s">
        <v>132</v>
      </c>
      <c r="D26" s="67">
        <v>1392</v>
      </c>
      <c r="E26" s="69">
        <v>1419</v>
      </c>
      <c r="F26" s="85">
        <v>1</v>
      </c>
      <c r="G26" s="66" t="s">
        <v>173</v>
      </c>
    </row>
    <row r="27" spans="2:7" ht="17.25" x14ac:dyDescent="0.3">
      <c r="B27" s="85" t="s">
        <v>46</v>
      </c>
      <c r="C27" s="47" t="s">
        <v>73</v>
      </c>
      <c r="D27" s="67">
        <v>1335</v>
      </c>
      <c r="E27" s="69">
        <v>0</v>
      </c>
      <c r="F27" s="85">
        <v>1</v>
      </c>
      <c r="G27" s="66" t="s">
        <v>152</v>
      </c>
    </row>
    <row r="28" spans="2:7" ht="17.25" x14ac:dyDescent="0.3">
      <c r="B28" s="85" t="s">
        <v>47</v>
      </c>
      <c r="C28" s="47" t="s">
        <v>106</v>
      </c>
      <c r="D28" s="67">
        <v>1309</v>
      </c>
      <c r="E28" s="69">
        <v>0</v>
      </c>
      <c r="F28" s="85">
        <v>1</v>
      </c>
      <c r="G28" s="66" t="s">
        <v>152</v>
      </c>
    </row>
    <row r="29" spans="2:7" ht="17.25" x14ac:dyDescent="0.3">
      <c r="B29" s="51" t="s">
        <v>48</v>
      </c>
      <c r="C29" s="88" t="s">
        <v>42</v>
      </c>
      <c r="D29" s="67">
        <v>1277</v>
      </c>
      <c r="E29" s="69">
        <v>1287</v>
      </c>
      <c r="F29" s="71">
        <v>0</v>
      </c>
      <c r="G29" s="66" t="s">
        <v>151</v>
      </c>
    </row>
    <row r="30" spans="2:7" ht="17.25" x14ac:dyDescent="0.3">
      <c r="B30" s="51" t="s">
        <v>50</v>
      </c>
      <c r="C30" s="88" t="s">
        <v>36</v>
      </c>
      <c r="D30" s="67">
        <v>1241</v>
      </c>
      <c r="E30" s="69">
        <v>1278</v>
      </c>
      <c r="F30" s="71">
        <v>0</v>
      </c>
      <c r="G30" s="66" t="s">
        <v>153</v>
      </c>
    </row>
    <row r="31" spans="2:7" ht="17.25" x14ac:dyDescent="0.3">
      <c r="B31" s="51" t="s">
        <v>51</v>
      </c>
      <c r="C31" s="88" t="s">
        <v>137</v>
      </c>
      <c r="D31" s="67">
        <v>1240</v>
      </c>
      <c r="E31" s="69">
        <v>1235</v>
      </c>
      <c r="F31" s="71">
        <v>0</v>
      </c>
      <c r="G31" s="66" t="s">
        <v>151</v>
      </c>
    </row>
    <row r="32" spans="2:7" ht="17.25" x14ac:dyDescent="0.3">
      <c r="B32" s="51" t="s">
        <v>52</v>
      </c>
      <c r="C32" s="88" t="s">
        <v>135</v>
      </c>
      <c r="D32" s="67">
        <v>1211</v>
      </c>
      <c r="E32" s="69">
        <v>1246</v>
      </c>
      <c r="F32" s="71">
        <v>0</v>
      </c>
      <c r="G32" s="66" t="s">
        <v>151</v>
      </c>
    </row>
    <row r="33" spans="2:7" ht="17.25" x14ac:dyDescent="0.3">
      <c r="B33" s="51" t="s">
        <v>107</v>
      </c>
      <c r="C33" s="88" t="s">
        <v>147</v>
      </c>
      <c r="D33" s="68">
        <v>1171</v>
      </c>
      <c r="E33" s="69">
        <v>1345</v>
      </c>
      <c r="F33" s="71">
        <v>0</v>
      </c>
      <c r="G33" s="66" t="s">
        <v>154</v>
      </c>
    </row>
    <row r="34" spans="2:7" ht="17.25" x14ac:dyDescent="0.3">
      <c r="B34" s="51" t="s">
        <v>54</v>
      </c>
      <c r="C34" s="88" t="s">
        <v>130</v>
      </c>
      <c r="D34" s="67">
        <v>1171</v>
      </c>
      <c r="E34" s="69">
        <v>1165</v>
      </c>
      <c r="F34" s="71">
        <v>0</v>
      </c>
      <c r="G34" s="66" t="s">
        <v>174</v>
      </c>
    </row>
    <row r="35" spans="2:7" ht="17.25" x14ac:dyDescent="0.3">
      <c r="B35" s="51" t="s">
        <v>56</v>
      </c>
      <c r="C35" s="88" t="s">
        <v>166</v>
      </c>
      <c r="D35" s="67">
        <v>1120</v>
      </c>
      <c r="E35" s="69">
        <v>1034</v>
      </c>
      <c r="F35" s="71">
        <v>0</v>
      </c>
      <c r="G35" s="66" t="s">
        <v>151</v>
      </c>
    </row>
    <row r="36" spans="2:7" ht="17.25" x14ac:dyDescent="0.3">
      <c r="B36" s="51" t="s">
        <v>57</v>
      </c>
      <c r="C36" s="88" t="s">
        <v>176</v>
      </c>
      <c r="D36" s="67">
        <v>1156</v>
      </c>
      <c r="E36" s="69">
        <v>1212</v>
      </c>
      <c r="F36" s="71">
        <v>0</v>
      </c>
      <c r="G36" s="66" t="s">
        <v>151</v>
      </c>
    </row>
    <row r="37" spans="2:7" ht="34.5" x14ac:dyDescent="0.3">
      <c r="B37" s="51" t="s">
        <v>58</v>
      </c>
      <c r="C37" s="88" t="s">
        <v>169</v>
      </c>
      <c r="D37" s="67">
        <v>0</v>
      </c>
      <c r="E37" s="69">
        <v>1629</v>
      </c>
      <c r="F37" s="71">
        <v>0</v>
      </c>
      <c r="G37" s="66" t="s">
        <v>175</v>
      </c>
    </row>
    <row r="38" spans="2:7" ht="17.25" x14ac:dyDescent="0.3">
      <c r="B38" s="51" t="s">
        <v>63</v>
      </c>
      <c r="C38" s="88" t="s">
        <v>177</v>
      </c>
      <c r="D38" s="67">
        <v>0</v>
      </c>
      <c r="E38" s="69">
        <v>1072</v>
      </c>
      <c r="F38" s="71">
        <v>0</v>
      </c>
      <c r="G38" s="66" t="s">
        <v>151</v>
      </c>
    </row>
    <row r="39" spans="2:7" ht="17.25" x14ac:dyDescent="0.3">
      <c r="B39" s="51" t="s">
        <v>64</v>
      </c>
      <c r="C39" s="88" t="s">
        <v>159</v>
      </c>
      <c r="D39" s="67">
        <v>0</v>
      </c>
      <c r="E39" s="69">
        <v>0</v>
      </c>
      <c r="F39" s="71">
        <v>0</v>
      </c>
      <c r="G39" s="66" t="s">
        <v>152</v>
      </c>
    </row>
    <row r="40" spans="2:7" ht="17.25" x14ac:dyDescent="0.3">
      <c r="B40" s="51" t="s">
        <v>65</v>
      </c>
      <c r="C40" s="66" t="s">
        <v>178</v>
      </c>
      <c r="D40" s="67">
        <v>0</v>
      </c>
      <c r="E40" s="69">
        <v>0</v>
      </c>
      <c r="F40" s="71">
        <v>0</v>
      </c>
      <c r="G40" s="66" t="s">
        <v>152</v>
      </c>
    </row>
    <row r="41" spans="2:7" ht="17.25" x14ac:dyDescent="0.3">
      <c r="B41" s="51" t="s">
        <v>66</v>
      </c>
      <c r="C41" s="66" t="s">
        <v>179</v>
      </c>
      <c r="D41" s="67">
        <v>0</v>
      </c>
      <c r="E41" s="69">
        <v>0</v>
      </c>
      <c r="F41" s="71">
        <v>0</v>
      </c>
      <c r="G41" s="66" t="s">
        <v>152</v>
      </c>
    </row>
    <row r="42" spans="2:7" ht="17.25" x14ac:dyDescent="0.3">
      <c r="B42" s="51" t="s">
        <v>67</v>
      </c>
      <c r="C42" s="66" t="s">
        <v>180</v>
      </c>
      <c r="D42" s="67">
        <v>0</v>
      </c>
      <c r="E42" s="69">
        <v>0</v>
      </c>
      <c r="F42" s="71">
        <v>0</v>
      </c>
      <c r="G42" s="66" t="s">
        <v>151</v>
      </c>
    </row>
    <row r="43" spans="2:7" ht="17.25" x14ac:dyDescent="0.3">
      <c r="B43" s="51" t="s">
        <v>68</v>
      </c>
      <c r="C43" s="36" t="s">
        <v>181</v>
      </c>
      <c r="D43" s="67">
        <v>0</v>
      </c>
      <c r="E43" s="69">
        <v>0</v>
      </c>
      <c r="F43" s="71">
        <v>0</v>
      </c>
      <c r="G43" s="36" t="s">
        <v>152</v>
      </c>
    </row>
  </sheetData>
  <sortState xmlns:xlrd2="http://schemas.microsoft.com/office/spreadsheetml/2017/richdata2" ref="C4:E32">
    <sortCondition descending="1" ref="D4:D32"/>
    <sortCondition descending="1" ref="E4:E32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6"/>
  <sheetViews>
    <sheetView showGridLines="0" zoomScale="80" zoomScaleNormal="80" workbookViewId="0">
      <selection activeCell="C10" sqref="C10:E16"/>
    </sheetView>
  </sheetViews>
  <sheetFormatPr defaultRowHeight="15" x14ac:dyDescent="0.25"/>
  <cols>
    <col min="1" max="1" width="4.42578125" style="7" customWidth="1"/>
    <col min="2" max="2" width="6.140625" customWidth="1"/>
    <col min="3" max="3" width="10.140625" customWidth="1"/>
    <col min="4" max="4" width="10.140625" bestFit="1" customWidth="1"/>
    <col min="5" max="5" width="5.7109375" style="2" bestFit="1" customWidth="1"/>
    <col min="6" max="6" width="6.140625" customWidth="1"/>
    <col min="7" max="7" width="10.7109375" bestFit="1" customWidth="1"/>
    <col min="8" max="8" width="10.140625" customWidth="1"/>
    <col min="9" max="9" width="5.7109375" style="7" customWidth="1"/>
    <col min="10" max="10" width="6.140625" customWidth="1"/>
    <col min="11" max="11" width="10.28515625" customWidth="1"/>
    <col min="12" max="12" width="10" bestFit="1" customWidth="1"/>
    <col min="13" max="13" width="5.85546875" bestFit="1" customWidth="1"/>
    <col min="14" max="14" width="6.140625" customWidth="1"/>
    <col min="15" max="15" width="10.140625" bestFit="1" customWidth="1"/>
    <col min="16" max="16" width="10" bestFit="1" customWidth="1"/>
    <col min="17" max="17" width="5.85546875" style="7" customWidth="1"/>
    <col min="18" max="18" width="6.140625" customWidth="1"/>
    <col min="19" max="20" width="10.140625" customWidth="1"/>
    <col min="21" max="21" width="5.85546875" style="7" customWidth="1"/>
    <col min="22" max="22" width="6.28515625" customWidth="1"/>
    <col min="23" max="24" width="10.28515625" customWidth="1"/>
    <col min="25" max="25" width="5.85546875" style="7" customWidth="1"/>
    <col min="26" max="26" width="6.28515625" customWidth="1"/>
    <col min="27" max="28" width="10.28515625" customWidth="1"/>
    <col min="29" max="29" width="6.140625" customWidth="1"/>
  </cols>
  <sheetData>
    <row r="1" spans="1:29" x14ac:dyDescent="0.25">
      <c r="C1" s="29" t="s">
        <v>71</v>
      </c>
    </row>
    <row r="2" spans="1:29" x14ac:dyDescent="0.25">
      <c r="C2" s="1" t="s">
        <v>38</v>
      </c>
      <c r="G2" s="1" t="s">
        <v>1</v>
      </c>
      <c r="I2" s="2"/>
      <c r="K2" s="1" t="s">
        <v>44</v>
      </c>
      <c r="M2" s="2"/>
      <c r="O2" s="1" t="s">
        <v>4</v>
      </c>
      <c r="Q2" s="2"/>
      <c r="R2" s="2"/>
      <c r="S2" s="1" t="s">
        <v>6</v>
      </c>
      <c r="T2" s="3"/>
      <c r="U2" s="9"/>
      <c r="W2" s="1" t="s">
        <v>8</v>
      </c>
      <c r="AA2" s="1" t="s">
        <v>105</v>
      </c>
    </row>
    <row r="3" spans="1:29" x14ac:dyDescent="0.25">
      <c r="A3" s="7">
        <v>1</v>
      </c>
      <c r="C3" s="72" t="s">
        <v>182</v>
      </c>
      <c r="D3" s="72" t="s">
        <v>183</v>
      </c>
      <c r="E3" s="73" t="s">
        <v>208</v>
      </c>
      <c r="F3" s="74"/>
      <c r="G3" s="72"/>
      <c r="H3" s="72"/>
      <c r="I3" s="73"/>
      <c r="J3" s="74"/>
      <c r="K3" s="72"/>
      <c r="L3" s="72"/>
      <c r="M3" s="73"/>
      <c r="N3" s="74"/>
      <c r="O3" s="72"/>
      <c r="P3" s="72"/>
      <c r="Q3" s="73"/>
      <c r="R3" s="74"/>
      <c r="S3" s="72"/>
      <c r="T3" s="72"/>
      <c r="U3" s="73"/>
      <c r="V3" s="74"/>
      <c r="W3" s="72"/>
      <c r="X3" s="72"/>
      <c r="Y3" s="73"/>
      <c r="Z3" s="74"/>
      <c r="AA3" s="75"/>
      <c r="AB3" s="75"/>
      <c r="AC3" s="76"/>
    </row>
    <row r="4" spans="1:29" x14ac:dyDescent="0.25">
      <c r="A4" s="7">
        <v>2</v>
      </c>
      <c r="C4" s="72" t="s">
        <v>184</v>
      </c>
      <c r="D4" s="72" t="s">
        <v>123</v>
      </c>
      <c r="E4" s="73" t="s">
        <v>209</v>
      </c>
      <c r="F4" s="74"/>
      <c r="G4" s="72"/>
      <c r="H4" s="72"/>
      <c r="I4" s="73"/>
      <c r="J4" s="74"/>
      <c r="K4" s="72"/>
      <c r="L4" s="72"/>
      <c r="M4" s="73"/>
      <c r="N4" s="74"/>
      <c r="O4" s="72"/>
      <c r="P4" s="72"/>
      <c r="Q4" s="73"/>
      <c r="R4" s="74"/>
      <c r="S4" s="72"/>
      <c r="T4" s="72"/>
      <c r="U4" s="73"/>
      <c r="V4" s="74"/>
      <c r="W4" s="72"/>
      <c r="X4" s="72"/>
      <c r="Y4" s="73"/>
      <c r="Z4" s="74"/>
      <c r="AA4" s="75"/>
      <c r="AB4" s="75"/>
      <c r="AC4" s="76"/>
    </row>
    <row r="5" spans="1:29" x14ac:dyDescent="0.25">
      <c r="A5" s="7">
        <v>3</v>
      </c>
      <c r="C5" s="72" t="s">
        <v>185</v>
      </c>
      <c r="D5" s="72" t="s">
        <v>186</v>
      </c>
      <c r="E5" s="73" t="s">
        <v>210</v>
      </c>
      <c r="F5" s="74"/>
      <c r="G5" s="72"/>
      <c r="H5" s="72"/>
      <c r="I5" s="73"/>
      <c r="J5" s="74"/>
      <c r="K5" s="72"/>
      <c r="L5" s="72"/>
      <c r="M5" s="73"/>
      <c r="N5" s="74"/>
      <c r="O5" s="72"/>
      <c r="P5" s="72"/>
      <c r="Q5" s="73"/>
      <c r="R5" s="74"/>
      <c r="S5" s="72"/>
      <c r="T5" s="72"/>
      <c r="U5" s="73"/>
      <c r="V5" s="74"/>
      <c r="W5" s="72"/>
      <c r="X5" s="72"/>
      <c r="Y5" s="73"/>
      <c r="Z5" s="74"/>
      <c r="AA5" s="75"/>
      <c r="AB5" s="75"/>
      <c r="AC5" s="76"/>
    </row>
    <row r="6" spans="1:29" x14ac:dyDescent="0.25">
      <c r="A6" s="7">
        <v>4</v>
      </c>
      <c r="C6" s="72" t="s">
        <v>187</v>
      </c>
      <c r="D6" s="72" t="s">
        <v>188</v>
      </c>
      <c r="E6" s="73" t="s">
        <v>210</v>
      </c>
      <c r="F6" s="74"/>
      <c r="G6" s="72"/>
      <c r="H6" s="72"/>
      <c r="I6" s="73"/>
      <c r="J6" s="74"/>
      <c r="K6" s="72"/>
      <c r="L6" s="72"/>
      <c r="M6" s="73"/>
      <c r="N6" s="74"/>
      <c r="O6" s="72"/>
      <c r="P6" s="72"/>
      <c r="Q6" s="73"/>
      <c r="R6" s="74"/>
      <c r="S6" s="72"/>
      <c r="T6" s="72"/>
      <c r="U6" s="73"/>
      <c r="V6" s="74"/>
      <c r="W6" s="72"/>
      <c r="X6" s="72"/>
      <c r="Y6" s="73"/>
      <c r="Z6" s="74"/>
      <c r="AA6" s="75"/>
      <c r="AB6" s="75"/>
      <c r="AC6" s="76"/>
    </row>
    <row r="7" spans="1:29" x14ac:dyDescent="0.25">
      <c r="A7" s="7">
        <v>5</v>
      </c>
      <c r="C7" s="72" t="s">
        <v>163</v>
      </c>
      <c r="D7" s="72" t="s">
        <v>189</v>
      </c>
      <c r="E7" s="73" t="s">
        <v>208</v>
      </c>
      <c r="F7" s="74"/>
      <c r="G7" s="72"/>
      <c r="H7" s="72"/>
      <c r="I7" s="73"/>
      <c r="J7" s="74"/>
      <c r="K7" s="72"/>
      <c r="L7" s="72"/>
      <c r="M7" s="73"/>
      <c r="N7" s="74"/>
      <c r="O7" s="72"/>
      <c r="P7" s="72"/>
      <c r="Q7" s="73"/>
      <c r="R7" s="74"/>
      <c r="S7" s="72"/>
      <c r="T7" s="72"/>
      <c r="U7" s="73"/>
      <c r="V7" s="74"/>
      <c r="W7" s="72"/>
      <c r="X7" s="72"/>
      <c r="Y7" s="73"/>
      <c r="Z7" s="74"/>
      <c r="AA7" s="75"/>
      <c r="AB7" s="75"/>
      <c r="AC7" s="76"/>
    </row>
    <row r="8" spans="1:29" x14ac:dyDescent="0.25">
      <c r="A8" s="7">
        <v>6</v>
      </c>
      <c r="C8" s="72" t="s">
        <v>190</v>
      </c>
      <c r="D8" s="72" t="s">
        <v>191</v>
      </c>
      <c r="E8" s="73" t="s">
        <v>208</v>
      </c>
      <c r="F8" s="74"/>
      <c r="G8" s="72"/>
      <c r="H8" s="72"/>
      <c r="I8" s="73"/>
      <c r="J8" s="74"/>
      <c r="K8" s="72"/>
      <c r="L8" s="72"/>
      <c r="M8" s="73"/>
      <c r="N8" s="74"/>
      <c r="O8" s="72"/>
      <c r="P8" s="72"/>
      <c r="Q8" s="73"/>
      <c r="R8" s="74"/>
      <c r="S8" s="72"/>
      <c r="T8" s="72"/>
      <c r="U8" s="73"/>
      <c r="V8" s="74"/>
      <c r="W8" s="72"/>
      <c r="X8" s="72"/>
      <c r="Y8" s="73"/>
      <c r="Z8" s="74"/>
      <c r="AA8" s="75"/>
      <c r="AB8" s="75"/>
      <c r="AC8" s="76"/>
    </row>
    <row r="9" spans="1:29" x14ac:dyDescent="0.25">
      <c r="A9" s="7">
        <v>7</v>
      </c>
      <c r="C9" s="72" t="s">
        <v>192</v>
      </c>
      <c r="D9" s="72" t="s">
        <v>193</v>
      </c>
      <c r="E9" s="73" t="s">
        <v>208</v>
      </c>
      <c r="F9" s="74"/>
      <c r="G9" s="72"/>
      <c r="H9" s="72"/>
      <c r="I9" s="73"/>
      <c r="J9" s="74"/>
      <c r="K9" s="72"/>
      <c r="L9" s="72"/>
      <c r="M9" s="73"/>
      <c r="N9" s="74"/>
      <c r="O9" s="72"/>
      <c r="P9" s="72"/>
      <c r="Q9" s="73"/>
      <c r="R9" s="74"/>
      <c r="S9" s="72"/>
      <c r="T9" s="72"/>
      <c r="U9" s="73"/>
      <c r="V9" s="74"/>
      <c r="W9" s="72"/>
      <c r="X9" s="72"/>
      <c r="Y9" s="73"/>
      <c r="Z9" s="74"/>
      <c r="AA9" s="75"/>
      <c r="AB9" s="75"/>
      <c r="AC9" s="76"/>
    </row>
    <row r="10" spans="1:29" x14ac:dyDescent="0.25">
      <c r="A10" s="7">
        <v>8</v>
      </c>
      <c r="C10" s="72" t="s">
        <v>194</v>
      </c>
      <c r="D10" s="72" t="s">
        <v>195</v>
      </c>
      <c r="E10" s="73" t="s">
        <v>210</v>
      </c>
      <c r="F10" s="74"/>
      <c r="G10" s="72"/>
      <c r="H10" s="72"/>
      <c r="I10" s="73"/>
      <c r="J10" s="74"/>
      <c r="K10" s="72"/>
      <c r="L10" s="72"/>
      <c r="M10" s="73"/>
      <c r="N10" s="74"/>
      <c r="O10" s="72"/>
      <c r="P10" s="72"/>
      <c r="Q10" s="73"/>
      <c r="R10" s="74"/>
      <c r="S10" s="72"/>
      <c r="T10" s="72"/>
      <c r="U10" s="73"/>
      <c r="V10" s="74"/>
      <c r="W10" s="72"/>
      <c r="X10" s="72"/>
      <c r="Y10" s="73"/>
      <c r="Z10" s="74"/>
      <c r="AA10" s="75"/>
      <c r="AB10" s="75"/>
      <c r="AC10" s="76"/>
    </row>
    <row r="11" spans="1:29" x14ac:dyDescent="0.25">
      <c r="A11" s="7">
        <v>9</v>
      </c>
      <c r="C11" s="72" t="s">
        <v>196</v>
      </c>
      <c r="D11" s="72" t="s">
        <v>197</v>
      </c>
      <c r="E11" s="73" t="s">
        <v>208</v>
      </c>
      <c r="F11" s="74"/>
      <c r="G11" s="72"/>
      <c r="H11" s="72"/>
      <c r="I11" s="73"/>
      <c r="J11" s="74"/>
      <c r="K11" s="72"/>
      <c r="L11" s="72"/>
      <c r="M11" s="73"/>
      <c r="N11" s="74"/>
      <c r="O11" s="72"/>
      <c r="P11" s="72"/>
      <c r="Q11" s="73"/>
      <c r="R11" s="74"/>
      <c r="S11" s="72"/>
      <c r="T11" s="72"/>
      <c r="U11" s="73"/>
      <c r="V11" s="74"/>
      <c r="W11" s="72"/>
      <c r="X11" s="72"/>
      <c r="Y11" s="73"/>
      <c r="Z11" s="74"/>
      <c r="AA11" s="75"/>
      <c r="AB11" s="75"/>
      <c r="AC11" s="76"/>
    </row>
    <row r="12" spans="1:29" x14ac:dyDescent="0.25">
      <c r="A12" s="7">
        <v>10</v>
      </c>
      <c r="C12" s="72" t="s">
        <v>198</v>
      </c>
      <c r="D12" s="72" t="s">
        <v>199</v>
      </c>
      <c r="E12" s="73" t="s">
        <v>208</v>
      </c>
      <c r="F12" s="74"/>
      <c r="G12" s="72"/>
      <c r="H12" s="72"/>
      <c r="I12" s="73"/>
      <c r="J12" s="74"/>
      <c r="K12" s="72"/>
      <c r="L12" s="72"/>
      <c r="M12" s="73"/>
      <c r="N12" s="74"/>
      <c r="O12" s="72"/>
      <c r="P12" s="72"/>
      <c r="Q12" s="73"/>
      <c r="R12" s="74"/>
      <c r="S12" s="72"/>
      <c r="T12" s="72"/>
      <c r="U12" s="73"/>
      <c r="V12" s="74"/>
      <c r="W12" s="72"/>
      <c r="X12" s="72"/>
      <c r="Y12" s="73"/>
      <c r="Z12" s="74"/>
      <c r="AA12" s="75"/>
      <c r="AB12" s="75"/>
      <c r="AC12" s="76"/>
    </row>
    <row r="13" spans="1:29" x14ac:dyDescent="0.25">
      <c r="A13" s="7">
        <v>11</v>
      </c>
      <c r="C13" s="72" t="s">
        <v>200</v>
      </c>
      <c r="D13" s="72" t="s">
        <v>201</v>
      </c>
      <c r="E13" s="73" t="s">
        <v>209</v>
      </c>
      <c r="F13" s="74"/>
      <c r="G13" s="72"/>
      <c r="H13" s="72"/>
      <c r="I13" s="73"/>
      <c r="J13" s="74"/>
      <c r="K13" s="72"/>
      <c r="L13" s="72"/>
      <c r="M13" s="73"/>
      <c r="N13" s="74"/>
      <c r="O13" s="72"/>
      <c r="P13" s="72"/>
      <c r="Q13" s="73"/>
      <c r="R13" s="74"/>
      <c r="S13" s="72"/>
      <c r="T13" s="72"/>
      <c r="U13" s="73"/>
      <c r="V13" s="74"/>
      <c r="W13" s="72"/>
      <c r="X13" s="72"/>
      <c r="Y13" s="73"/>
      <c r="Z13" s="74"/>
      <c r="AA13" s="75"/>
      <c r="AB13" s="75"/>
      <c r="AC13" s="76"/>
    </row>
    <row r="14" spans="1:29" x14ac:dyDescent="0.25">
      <c r="A14" s="7">
        <v>12</v>
      </c>
      <c r="C14" s="72" t="s">
        <v>202</v>
      </c>
      <c r="D14" s="72" t="s">
        <v>203</v>
      </c>
      <c r="E14" s="73" t="s">
        <v>208</v>
      </c>
      <c r="F14" s="74"/>
      <c r="G14" s="72"/>
      <c r="H14" s="72"/>
      <c r="I14" s="73"/>
      <c r="J14" s="74"/>
      <c r="K14" s="72"/>
      <c r="L14" s="72"/>
      <c r="M14" s="73"/>
      <c r="N14" s="74"/>
      <c r="O14" s="72"/>
      <c r="P14" s="72"/>
      <c r="Q14" s="73"/>
      <c r="R14" s="74"/>
      <c r="S14" s="72"/>
      <c r="T14" s="72"/>
      <c r="U14" s="73"/>
      <c r="V14" s="74"/>
      <c r="W14" s="72"/>
      <c r="X14" s="72"/>
      <c r="Y14" s="73"/>
      <c r="Z14" s="74"/>
      <c r="AA14" s="75"/>
      <c r="AB14" s="75"/>
      <c r="AC14" s="76"/>
    </row>
    <row r="15" spans="1:29" x14ac:dyDescent="0.25">
      <c r="A15" s="7">
        <v>13</v>
      </c>
      <c r="C15" s="72" t="s">
        <v>204</v>
      </c>
      <c r="D15" s="72" t="s">
        <v>205</v>
      </c>
      <c r="E15" s="73" t="s">
        <v>209</v>
      </c>
      <c r="F15" s="74"/>
      <c r="G15" s="72"/>
      <c r="H15" s="72"/>
      <c r="I15" s="73"/>
      <c r="J15" s="74"/>
      <c r="K15" s="72"/>
      <c r="L15" s="72"/>
      <c r="M15" s="73"/>
      <c r="N15" s="74"/>
      <c r="O15" s="72"/>
      <c r="P15" s="72"/>
      <c r="Q15" s="73"/>
      <c r="R15" s="74"/>
      <c r="S15" s="72"/>
      <c r="T15" s="72"/>
      <c r="U15" s="73"/>
      <c r="V15" s="74"/>
      <c r="W15" s="72"/>
      <c r="X15" s="72"/>
      <c r="Y15" s="73"/>
      <c r="Z15" s="74"/>
      <c r="AA15" s="75"/>
      <c r="AB15" s="75"/>
      <c r="AC15" s="76"/>
    </row>
    <row r="16" spans="1:29" x14ac:dyDescent="0.25">
      <c r="A16" s="7">
        <v>14</v>
      </c>
      <c r="C16" s="72" t="s">
        <v>206</v>
      </c>
      <c r="D16" s="72" t="s">
        <v>207</v>
      </c>
      <c r="E16" s="73" t="s">
        <v>208</v>
      </c>
      <c r="F16" s="74"/>
      <c r="G16" s="72"/>
      <c r="H16" s="72"/>
      <c r="I16" s="73"/>
      <c r="J16" s="74"/>
      <c r="K16" s="72"/>
      <c r="L16" s="72"/>
      <c r="M16" s="73"/>
      <c r="N16" s="74"/>
      <c r="O16" s="72"/>
      <c r="P16" s="72"/>
      <c r="Q16" s="73"/>
      <c r="R16" s="74"/>
      <c r="S16" s="72"/>
      <c r="T16" s="72"/>
      <c r="U16" s="73"/>
      <c r="V16" s="74"/>
      <c r="W16" s="72"/>
      <c r="X16" s="72"/>
      <c r="Y16" s="73"/>
      <c r="Z16" s="74"/>
      <c r="AA16" s="75"/>
      <c r="AB16" s="75"/>
      <c r="AC16" s="76"/>
    </row>
    <row r="17" spans="1:29" x14ac:dyDescent="0.25">
      <c r="A17" s="7">
        <v>15</v>
      </c>
      <c r="C17" s="72"/>
      <c r="D17" s="72"/>
      <c r="E17" s="73"/>
      <c r="F17" s="74"/>
      <c r="G17" s="72"/>
      <c r="H17" s="72"/>
      <c r="I17" s="73"/>
      <c r="J17" s="74"/>
      <c r="K17" s="72"/>
      <c r="L17" s="72"/>
      <c r="M17" s="73"/>
      <c r="N17" s="74"/>
      <c r="O17" s="72"/>
      <c r="P17" s="72"/>
      <c r="Q17" s="73"/>
      <c r="R17" s="74"/>
      <c r="S17" s="72"/>
      <c r="T17" s="72"/>
      <c r="U17" s="73"/>
      <c r="V17" s="74"/>
      <c r="W17" s="72"/>
      <c r="X17" s="72"/>
      <c r="Y17" s="73"/>
      <c r="Z17" s="74"/>
      <c r="AA17" s="77"/>
      <c r="AB17" s="77"/>
      <c r="AC17" s="77"/>
    </row>
    <row r="18" spans="1:29" x14ac:dyDescent="0.25">
      <c r="A18" s="7">
        <v>16</v>
      </c>
      <c r="C18" s="72"/>
      <c r="D18" s="72"/>
      <c r="E18" s="73"/>
      <c r="F18" s="74"/>
      <c r="G18" s="72"/>
      <c r="H18" s="72"/>
      <c r="I18" s="73"/>
      <c r="J18" s="74"/>
      <c r="K18" s="72"/>
      <c r="L18" s="72"/>
      <c r="M18" s="73"/>
      <c r="N18" s="74"/>
      <c r="O18" s="72"/>
      <c r="P18" s="72"/>
      <c r="Q18" s="73"/>
      <c r="R18" s="74"/>
      <c r="S18" s="72"/>
      <c r="T18" s="72"/>
      <c r="U18" s="73"/>
      <c r="V18" s="74"/>
      <c r="W18" s="72"/>
      <c r="X18" s="72"/>
      <c r="Y18" s="73"/>
      <c r="Z18" s="74"/>
      <c r="AA18" s="77"/>
      <c r="AB18" s="77"/>
      <c r="AC18" s="77"/>
    </row>
    <row r="19" spans="1:29" x14ac:dyDescent="0.25">
      <c r="A19" s="7">
        <v>17</v>
      </c>
      <c r="C19" s="72"/>
      <c r="D19" s="72"/>
      <c r="E19" s="73"/>
      <c r="F19" s="74"/>
      <c r="G19" s="72"/>
      <c r="H19" s="72"/>
      <c r="I19" s="73"/>
      <c r="J19" s="74"/>
      <c r="K19" s="72"/>
      <c r="L19" s="72"/>
      <c r="M19" s="73"/>
      <c r="N19" s="74"/>
      <c r="O19" s="72"/>
      <c r="P19" s="72"/>
      <c r="Q19" s="78"/>
      <c r="R19" s="74"/>
      <c r="S19" s="72"/>
      <c r="T19" s="72"/>
      <c r="U19" s="73"/>
      <c r="V19" s="74"/>
      <c r="W19" s="72"/>
      <c r="X19" s="72"/>
      <c r="Y19" s="73"/>
      <c r="Z19" s="74"/>
      <c r="AA19" s="74"/>
      <c r="AB19" s="74"/>
      <c r="AC19" s="79"/>
    </row>
    <row r="20" spans="1:29" x14ac:dyDescent="0.25">
      <c r="A20" s="7">
        <v>18</v>
      </c>
      <c r="C20" s="75"/>
      <c r="D20" s="75"/>
      <c r="E20" s="76"/>
      <c r="F20" s="74"/>
      <c r="G20" s="72"/>
      <c r="H20" s="72"/>
      <c r="I20" s="73"/>
      <c r="J20" s="74"/>
      <c r="K20" s="72"/>
      <c r="L20" s="72"/>
      <c r="M20" s="73"/>
      <c r="N20" s="74"/>
      <c r="O20" s="75"/>
      <c r="P20" s="75"/>
      <c r="Q20" s="76"/>
      <c r="R20" s="74"/>
      <c r="S20" s="72"/>
      <c r="T20" s="72"/>
      <c r="U20" s="73"/>
      <c r="V20" s="74"/>
      <c r="W20" s="72"/>
      <c r="X20" s="72"/>
      <c r="Y20" s="73"/>
      <c r="Z20" s="74"/>
      <c r="AA20" s="74"/>
      <c r="AB20" s="74"/>
      <c r="AC20" s="79"/>
    </row>
    <row r="21" spans="1:29" s="38" customFormat="1" x14ac:dyDescent="0.25">
      <c r="A21" s="7">
        <v>19</v>
      </c>
      <c r="C21" s="75"/>
      <c r="D21" s="75"/>
      <c r="E21" s="76"/>
      <c r="F21" s="74"/>
      <c r="G21" s="75"/>
      <c r="H21" s="75"/>
      <c r="I21" s="76"/>
      <c r="J21" s="74"/>
      <c r="K21" s="75"/>
      <c r="L21" s="75"/>
      <c r="M21" s="76"/>
      <c r="N21" s="74"/>
      <c r="O21" s="75"/>
      <c r="P21" s="75"/>
      <c r="Q21" s="76"/>
      <c r="R21" s="74"/>
      <c r="S21" s="72"/>
      <c r="T21" s="72"/>
      <c r="U21" s="73"/>
      <c r="V21" s="74"/>
      <c r="W21" s="72"/>
      <c r="X21" s="72"/>
      <c r="Y21" s="73"/>
      <c r="Z21" s="74"/>
      <c r="AA21" s="74"/>
      <c r="AB21" s="74"/>
      <c r="AC21" s="79"/>
    </row>
    <row r="22" spans="1:29" s="38" customFormat="1" x14ac:dyDescent="0.25">
      <c r="A22" s="7">
        <v>20</v>
      </c>
      <c r="C22" s="72"/>
      <c r="D22" s="72"/>
      <c r="E22" s="78"/>
      <c r="F22" s="74"/>
      <c r="G22" s="72"/>
      <c r="H22" s="72"/>
      <c r="I22" s="78"/>
      <c r="J22" s="74"/>
      <c r="K22" s="75"/>
      <c r="L22" s="75"/>
      <c r="M22" s="76"/>
      <c r="N22" s="74"/>
      <c r="O22" s="75"/>
      <c r="P22" s="75"/>
      <c r="Q22" s="76"/>
      <c r="R22" s="74"/>
      <c r="S22" s="72"/>
      <c r="T22" s="72"/>
      <c r="U22" s="73"/>
      <c r="V22" s="74"/>
      <c r="W22" s="72"/>
      <c r="X22" s="72"/>
      <c r="Y22" s="73"/>
      <c r="Z22" s="74"/>
      <c r="AA22" s="74"/>
      <c r="AB22" s="74"/>
      <c r="AC22" s="79"/>
    </row>
    <row r="23" spans="1:29" s="38" customFormat="1" x14ac:dyDescent="0.25">
      <c r="A23" s="7"/>
      <c r="C23" s="30"/>
      <c r="D23" s="30"/>
      <c r="E23" s="32"/>
      <c r="F23" s="30"/>
      <c r="J23" s="30"/>
      <c r="K23" s="30"/>
      <c r="L23" s="30"/>
      <c r="M23" s="31"/>
      <c r="N23" s="30"/>
      <c r="O23" s="30"/>
      <c r="P23" s="30"/>
      <c r="Q23" s="31"/>
      <c r="R23" s="30"/>
      <c r="S23" s="30"/>
      <c r="T23" s="30"/>
      <c r="U23" s="32"/>
      <c r="V23" s="30"/>
      <c r="W23" s="34"/>
      <c r="X23" s="21"/>
      <c r="Y23" s="34"/>
      <c r="Z23" s="30"/>
      <c r="AA23" s="30"/>
      <c r="AB23" s="30"/>
      <c r="AC23" s="32"/>
    </row>
    <row r="24" spans="1:29" x14ac:dyDescent="0.25">
      <c r="C24" s="1" t="s">
        <v>39</v>
      </c>
      <c r="G24" s="1" t="s">
        <v>2</v>
      </c>
      <c r="K24" s="1" t="s">
        <v>3</v>
      </c>
      <c r="O24" s="1" t="s">
        <v>5</v>
      </c>
      <c r="S24" s="1" t="s">
        <v>7</v>
      </c>
      <c r="W24" s="1"/>
    </row>
    <row r="25" spans="1:29" x14ac:dyDescent="0.25">
      <c r="A25" s="7">
        <v>1</v>
      </c>
      <c r="C25" s="4"/>
      <c r="D25" s="4"/>
      <c r="E25" s="37"/>
      <c r="F25" s="21"/>
      <c r="G25" s="4"/>
      <c r="H25" s="4"/>
      <c r="I25" s="37"/>
      <c r="J25" s="21"/>
      <c r="K25" s="4"/>
      <c r="L25" s="4"/>
      <c r="M25" s="37"/>
      <c r="N25" s="21"/>
      <c r="O25" s="4"/>
      <c r="P25" s="4"/>
      <c r="Q25" s="37"/>
      <c r="R25" s="35"/>
      <c r="S25" s="4"/>
      <c r="T25" s="4"/>
      <c r="U25" s="37"/>
      <c r="V25" s="21"/>
    </row>
    <row r="26" spans="1:29" x14ac:dyDescent="0.25">
      <c r="A26" s="7">
        <v>2</v>
      </c>
      <c r="C26" s="4"/>
      <c r="D26" s="4"/>
      <c r="E26" s="37"/>
      <c r="F26" s="21"/>
      <c r="G26" s="4"/>
      <c r="H26" s="4"/>
      <c r="I26" s="37"/>
      <c r="J26" s="21"/>
      <c r="K26" s="4"/>
      <c r="L26" s="4"/>
      <c r="M26" s="37"/>
      <c r="N26" s="21"/>
      <c r="O26" s="4"/>
      <c r="P26" s="4"/>
      <c r="Q26" s="37"/>
      <c r="R26" s="35"/>
      <c r="S26" s="4"/>
      <c r="T26" s="4"/>
      <c r="U26" s="37"/>
      <c r="V26" s="21"/>
    </row>
    <row r="27" spans="1:29" x14ac:dyDescent="0.25">
      <c r="A27" s="7">
        <v>3</v>
      </c>
      <c r="C27" s="4"/>
      <c r="D27" s="4"/>
      <c r="E27" s="37"/>
      <c r="F27" s="21"/>
      <c r="G27" s="4"/>
      <c r="H27" s="4"/>
      <c r="I27" s="37"/>
      <c r="J27" s="21"/>
      <c r="K27" s="4"/>
      <c r="L27" s="4"/>
      <c r="M27" s="37"/>
      <c r="N27" s="21"/>
      <c r="O27" s="4"/>
      <c r="P27" s="4"/>
      <c r="Q27" s="37"/>
      <c r="R27" s="35"/>
      <c r="S27" s="4"/>
      <c r="T27" s="4"/>
      <c r="U27" s="37"/>
      <c r="V27" s="21"/>
    </row>
    <row r="28" spans="1:29" x14ac:dyDescent="0.25">
      <c r="A28" s="7">
        <v>4</v>
      </c>
      <c r="C28" s="4"/>
      <c r="D28" s="4"/>
      <c r="E28" s="37"/>
      <c r="F28" s="21"/>
      <c r="G28" s="4"/>
      <c r="H28" s="4"/>
      <c r="I28" s="37"/>
      <c r="J28" s="21"/>
      <c r="K28" s="4"/>
      <c r="L28" s="4"/>
      <c r="M28" s="37"/>
      <c r="N28" s="21"/>
      <c r="O28" s="4"/>
      <c r="P28" s="4"/>
      <c r="Q28" s="37"/>
      <c r="R28" s="21"/>
      <c r="S28" s="4"/>
      <c r="T28" s="4"/>
      <c r="U28" s="37"/>
      <c r="V28" s="21"/>
    </row>
    <row r="29" spans="1:29" x14ac:dyDescent="0.25">
      <c r="A29" s="7">
        <v>5</v>
      </c>
      <c r="C29" s="4"/>
      <c r="D29" s="4"/>
      <c r="E29" s="37"/>
      <c r="F29" s="21"/>
      <c r="G29" s="4"/>
      <c r="H29" s="4"/>
      <c r="I29" s="37"/>
      <c r="J29" s="21"/>
      <c r="K29" s="4"/>
      <c r="L29" s="4"/>
      <c r="M29" s="37"/>
      <c r="N29" s="21"/>
      <c r="O29" s="4"/>
      <c r="P29" s="4"/>
      <c r="Q29" s="37"/>
      <c r="R29" s="21"/>
      <c r="S29" s="4"/>
      <c r="T29" s="4"/>
      <c r="U29" s="37"/>
      <c r="V29" s="21"/>
    </row>
    <row r="30" spans="1:29" x14ac:dyDescent="0.25">
      <c r="A30" s="7">
        <v>6</v>
      </c>
      <c r="C30" s="4"/>
      <c r="D30" s="4"/>
      <c r="E30" s="37"/>
      <c r="F30" s="21"/>
      <c r="G30" s="4"/>
      <c r="H30" s="4"/>
      <c r="I30" s="37"/>
      <c r="J30" s="21"/>
      <c r="K30" s="4"/>
      <c r="L30" s="4"/>
      <c r="M30" s="37"/>
      <c r="N30" s="21"/>
      <c r="O30" s="4"/>
      <c r="P30" s="4"/>
      <c r="Q30" s="37"/>
      <c r="R30" s="21"/>
      <c r="S30" s="4"/>
      <c r="T30" s="4"/>
      <c r="U30" s="37"/>
      <c r="V30" s="21"/>
    </row>
    <row r="31" spans="1:29" x14ac:dyDescent="0.25">
      <c r="A31" s="7">
        <v>7</v>
      </c>
      <c r="C31" s="4"/>
      <c r="D31" s="4"/>
      <c r="E31" s="37"/>
      <c r="F31" s="21"/>
      <c r="G31" s="4"/>
      <c r="H31" s="4"/>
      <c r="I31" s="37"/>
      <c r="J31" s="21"/>
      <c r="K31" s="4"/>
      <c r="L31" s="4"/>
      <c r="M31" s="37"/>
      <c r="N31" s="21"/>
      <c r="O31" s="4"/>
      <c r="P31" s="4"/>
      <c r="Q31" s="37"/>
      <c r="R31" s="21"/>
      <c r="S31" s="4"/>
      <c r="T31" s="4"/>
      <c r="U31" s="37"/>
      <c r="V31" s="21"/>
    </row>
    <row r="32" spans="1:29" x14ac:dyDescent="0.25">
      <c r="A32" s="7">
        <v>8</v>
      </c>
      <c r="C32" s="4"/>
      <c r="D32" s="4"/>
      <c r="E32" s="37"/>
      <c r="F32" s="21"/>
      <c r="G32" s="4"/>
      <c r="H32" s="4"/>
      <c r="I32" s="37"/>
      <c r="J32" s="21"/>
      <c r="K32" s="4"/>
      <c r="L32" s="4"/>
      <c r="M32" s="37"/>
      <c r="N32" s="21"/>
      <c r="O32" s="4"/>
      <c r="P32" s="4"/>
      <c r="Q32" s="37"/>
      <c r="R32" s="21"/>
      <c r="S32" s="4"/>
      <c r="T32" s="4"/>
      <c r="U32" s="37"/>
      <c r="V32" s="21"/>
    </row>
    <row r="33" spans="1:22" x14ac:dyDescent="0.25">
      <c r="A33" s="7">
        <v>9</v>
      </c>
      <c r="C33" s="4"/>
      <c r="D33" s="4"/>
      <c r="E33" s="37"/>
      <c r="F33" s="21"/>
      <c r="G33" s="4"/>
      <c r="H33" s="4"/>
      <c r="I33" s="37"/>
      <c r="J33" s="21"/>
      <c r="K33" s="4"/>
      <c r="L33" s="4"/>
      <c r="M33" s="37"/>
      <c r="N33" s="21"/>
      <c r="O33" s="4"/>
      <c r="P33" s="4"/>
      <c r="Q33" s="37"/>
      <c r="R33" s="21"/>
      <c r="S33" s="4"/>
      <c r="T33" s="4"/>
      <c r="U33" s="37"/>
      <c r="V33" s="21"/>
    </row>
    <row r="34" spans="1:22" x14ac:dyDescent="0.25">
      <c r="A34" s="7">
        <v>10</v>
      </c>
      <c r="C34" s="4"/>
      <c r="D34" s="4"/>
      <c r="E34" s="37"/>
      <c r="F34" s="21"/>
      <c r="G34" s="4"/>
      <c r="H34" s="4"/>
      <c r="I34" s="37"/>
      <c r="J34" s="21"/>
      <c r="K34" s="4"/>
      <c r="L34" s="4"/>
      <c r="M34" s="37"/>
      <c r="N34" s="21"/>
      <c r="O34" s="4"/>
      <c r="P34" s="4"/>
      <c r="Q34" s="37"/>
      <c r="R34" s="21"/>
      <c r="S34" s="4"/>
      <c r="T34" s="4"/>
      <c r="U34" s="37"/>
      <c r="V34" s="21"/>
    </row>
    <row r="35" spans="1:22" x14ac:dyDescent="0.25">
      <c r="A35" s="7">
        <v>11</v>
      </c>
      <c r="C35" s="4"/>
      <c r="D35" s="4"/>
      <c r="E35" s="37"/>
      <c r="F35" s="21"/>
      <c r="G35" s="4"/>
      <c r="H35" s="4"/>
      <c r="I35" s="37"/>
      <c r="J35" s="21"/>
      <c r="K35" s="4"/>
      <c r="L35" s="4"/>
      <c r="M35" s="37"/>
      <c r="N35" s="21"/>
      <c r="O35" s="4"/>
      <c r="P35" s="4"/>
      <c r="Q35" s="37"/>
      <c r="R35" s="21"/>
      <c r="S35" s="4"/>
      <c r="T35" s="4"/>
      <c r="U35" s="37"/>
      <c r="V35" s="21"/>
    </row>
    <row r="36" spans="1:22" x14ac:dyDescent="0.25">
      <c r="A36" s="7">
        <v>12</v>
      </c>
      <c r="C36" s="4"/>
      <c r="D36" s="4"/>
      <c r="E36" s="37"/>
      <c r="F36" s="21"/>
      <c r="G36" s="4"/>
      <c r="H36" s="4"/>
      <c r="I36" s="37"/>
      <c r="J36" s="21"/>
      <c r="K36" s="4"/>
      <c r="L36" s="4"/>
      <c r="M36" s="37"/>
      <c r="N36" s="21"/>
      <c r="O36" s="4"/>
      <c r="P36" s="4"/>
      <c r="Q36" s="37"/>
      <c r="R36" s="21"/>
      <c r="S36" s="4"/>
      <c r="T36" s="4"/>
      <c r="U36" s="37"/>
      <c r="V36" s="21"/>
    </row>
    <row r="37" spans="1:22" x14ac:dyDescent="0.25">
      <c r="A37" s="7">
        <v>13</v>
      </c>
      <c r="C37" s="4"/>
      <c r="D37" s="4"/>
      <c r="E37" s="37"/>
      <c r="F37" s="21"/>
      <c r="G37" s="4"/>
      <c r="H37" s="4"/>
      <c r="I37" s="37"/>
      <c r="J37" s="21"/>
      <c r="K37" s="4"/>
      <c r="L37" s="4"/>
      <c r="M37" s="37"/>
      <c r="N37" s="21"/>
      <c r="O37" s="4"/>
      <c r="P37" s="4"/>
      <c r="Q37" s="37"/>
      <c r="R37" s="21"/>
      <c r="S37" s="4"/>
      <c r="T37" s="4"/>
      <c r="U37" s="37"/>
      <c r="V37" s="21"/>
    </row>
    <row r="38" spans="1:22" x14ac:dyDescent="0.25">
      <c r="A38" s="7">
        <v>14</v>
      </c>
      <c r="C38" s="4"/>
      <c r="D38" s="4"/>
      <c r="E38" s="37"/>
      <c r="F38" s="21"/>
      <c r="G38" s="4"/>
      <c r="H38" s="4"/>
      <c r="I38" s="37"/>
      <c r="J38" s="21"/>
      <c r="K38" s="4"/>
      <c r="L38" s="4"/>
      <c r="M38" s="37"/>
      <c r="N38" s="21"/>
      <c r="O38" s="4"/>
      <c r="P38" s="4"/>
      <c r="Q38" s="37"/>
      <c r="R38" s="21"/>
      <c r="S38" s="4"/>
      <c r="T38" s="4"/>
      <c r="U38" s="37"/>
      <c r="V38" s="21"/>
    </row>
    <row r="39" spans="1:22" x14ac:dyDescent="0.25">
      <c r="A39" s="7">
        <v>15</v>
      </c>
      <c r="C39" s="4"/>
      <c r="D39" s="4"/>
      <c r="E39" s="37"/>
      <c r="F39" s="21"/>
      <c r="G39" s="4"/>
      <c r="H39" s="4"/>
      <c r="I39" s="37"/>
      <c r="J39" s="21"/>
      <c r="K39" s="4"/>
      <c r="L39" s="4"/>
      <c r="M39" s="37"/>
      <c r="N39" s="21"/>
      <c r="O39" s="4"/>
      <c r="P39" s="4"/>
      <c r="Q39" s="37"/>
      <c r="R39" s="21"/>
      <c r="S39" s="4"/>
      <c r="T39" s="4"/>
      <c r="U39" s="37"/>
      <c r="V39" s="21"/>
    </row>
    <row r="40" spans="1:22" x14ac:dyDescent="0.25">
      <c r="A40" s="7">
        <v>16</v>
      </c>
      <c r="C40" s="4"/>
      <c r="D40" s="4"/>
      <c r="E40" s="37"/>
      <c r="G40" s="4"/>
      <c r="H40" s="4"/>
      <c r="I40" s="37"/>
      <c r="K40" s="4"/>
      <c r="L40" s="4"/>
      <c r="M40" s="37"/>
      <c r="O40" s="4"/>
      <c r="P40" s="4"/>
      <c r="Q40" s="37"/>
      <c r="S40" s="4"/>
      <c r="T40" s="4"/>
      <c r="U40" s="37"/>
    </row>
    <row r="41" spans="1:22" x14ac:dyDescent="0.25">
      <c r="A41" s="7">
        <v>17</v>
      </c>
      <c r="C41" s="4"/>
      <c r="D41" s="4"/>
      <c r="E41" s="37"/>
      <c r="G41" s="4"/>
      <c r="H41" s="4"/>
      <c r="I41" s="37"/>
      <c r="K41" s="4"/>
      <c r="L41" s="4"/>
      <c r="M41" s="37"/>
      <c r="O41" s="4"/>
      <c r="P41" s="4"/>
      <c r="Q41" s="37"/>
      <c r="S41" s="4"/>
      <c r="T41" s="4"/>
      <c r="U41" s="37"/>
    </row>
    <row r="42" spans="1:22" x14ac:dyDescent="0.25">
      <c r="A42" s="7">
        <v>18</v>
      </c>
      <c r="C42" s="33"/>
      <c r="D42" s="33"/>
      <c r="E42" s="64"/>
      <c r="G42" s="62"/>
      <c r="H42" s="62"/>
      <c r="I42" s="63"/>
      <c r="K42" s="4"/>
      <c r="L42" s="4"/>
      <c r="M42" s="37"/>
      <c r="O42" s="4"/>
      <c r="P42" s="4"/>
      <c r="Q42" s="37"/>
      <c r="S42" s="4"/>
      <c r="T42" s="4"/>
      <c r="U42" s="37"/>
    </row>
    <row r="43" spans="1:22" x14ac:dyDescent="0.25">
      <c r="A43" s="7">
        <v>19</v>
      </c>
      <c r="C43" s="8"/>
      <c r="D43" s="8"/>
      <c r="E43" s="61"/>
      <c r="G43" s="8"/>
      <c r="H43" s="8"/>
      <c r="I43" s="61"/>
      <c r="K43" s="4"/>
      <c r="L43" s="4"/>
      <c r="M43" s="37"/>
      <c r="O43" s="62"/>
      <c r="P43" s="62"/>
      <c r="Q43" s="63"/>
      <c r="S43" s="4"/>
      <c r="T43" s="4"/>
      <c r="U43" s="37"/>
    </row>
    <row r="44" spans="1:22" x14ac:dyDescent="0.25">
      <c r="A44" s="7">
        <v>20</v>
      </c>
      <c r="C44" s="8"/>
      <c r="D44" s="8"/>
      <c r="E44" s="61"/>
      <c r="G44" s="8"/>
      <c r="H44" s="8"/>
      <c r="I44" s="61"/>
      <c r="J44" s="5"/>
      <c r="K44" s="8"/>
      <c r="L44" s="8"/>
      <c r="M44" s="61"/>
      <c r="O44" s="62"/>
      <c r="P44" s="62"/>
      <c r="Q44" s="63"/>
      <c r="S44" s="8"/>
      <c r="T44" s="8"/>
      <c r="U44" s="61"/>
    </row>
    <row r="45" spans="1:22" x14ac:dyDescent="0.25">
      <c r="C45" s="3"/>
      <c r="D45" s="3"/>
      <c r="E45" s="9"/>
    </row>
    <row r="46" spans="1:22" x14ac:dyDescent="0.25">
      <c r="C46" s="3"/>
      <c r="D46" s="3"/>
      <c r="E46" s="9"/>
      <c r="K46" s="1"/>
    </row>
  </sheetData>
  <autoFilter ref="K2:M22" xr:uid="{00000000-0009-0000-0000-000002000000}"/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workbookViewId="0">
      <selection activeCell="P22" sqref="P22"/>
    </sheetView>
  </sheetViews>
  <sheetFormatPr defaultColWidth="9.140625" defaultRowHeight="15.75" x14ac:dyDescent="0.25"/>
  <cols>
    <col min="1" max="1" width="6.140625" style="10" customWidth="1"/>
    <col min="2" max="2" width="13.7109375" style="15" customWidth="1"/>
    <col min="3" max="3" width="2" style="15" customWidth="1"/>
    <col min="4" max="4" width="17.28515625" style="10" customWidth="1"/>
    <col min="5" max="5" width="19.28515625" style="10" bestFit="1" customWidth="1"/>
    <col min="6" max="6" width="18.5703125" style="10" bestFit="1" customWidth="1"/>
    <col min="7" max="7" width="5.5703125" style="10" customWidth="1"/>
    <col min="8" max="8" width="3.7109375" style="10" bestFit="1" customWidth="1"/>
    <col min="9" max="9" width="15" style="10" customWidth="1"/>
    <col min="10" max="12" width="6.85546875" style="10" customWidth="1"/>
    <col min="13" max="13" width="5.140625" style="10" customWidth="1"/>
    <col min="14" max="14" width="7" style="15" customWidth="1"/>
    <col min="15" max="15" width="21.5703125" style="10" customWidth="1"/>
    <col min="16" max="16" width="11.5703125" style="11" bestFit="1" customWidth="1"/>
    <col min="17" max="16384" width="9.140625" style="10"/>
  </cols>
  <sheetData>
    <row r="1" spans="1:16" x14ac:dyDescent="0.25">
      <c r="B1" s="14" t="s">
        <v>82</v>
      </c>
      <c r="C1" s="14"/>
    </row>
    <row r="2" spans="1:16" x14ac:dyDescent="0.25">
      <c r="I2" s="14" t="s">
        <v>83</v>
      </c>
      <c r="J2" s="11"/>
      <c r="N2" s="14" t="s">
        <v>112</v>
      </c>
    </row>
    <row r="3" spans="1:16" x14ac:dyDescent="0.25">
      <c r="I3" s="16"/>
      <c r="J3" s="11"/>
    </row>
    <row r="4" spans="1:16" x14ac:dyDescent="0.25">
      <c r="J4" s="90" t="s">
        <v>84</v>
      </c>
      <c r="K4" s="90"/>
      <c r="L4" s="90"/>
    </row>
    <row r="5" spans="1:16" s="11" customFormat="1" x14ac:dyDescent="0.25">
      <c r="B5" s="15"/>
      <c r="C5" s="15"/>
      <c r="D5" s="17" t="s">
        <v>9</v>
      </c>
      <c r="E5" s="17" t="s">
        <v>10</v>
      </c>
      <c r="F5" s="17" t="s">
        <v>11</v>
      </c>
      <c r="J5" s="17" t="s">
        <v>9</v>
      </c>
      <c r="K5" s="17" t="s">
        <v>10</v>
      </c>
      <c r="L5" s="17" t="s">
        <v>11</v>
      </c>
      <c r="N5" s="17" t="s">
        <v>114</v>
      </c>
      <c r="O5" s="17" t="s">
        <v>0</v>
      </c>
      <c r="P5" s="17" t="s">
        <v>113</v>
      </c>
    </row>
    <row r="6" spans="1:16" x14ac:dyDescent="0.25">
      <c r="A6" s="51" t="s">
        <v>9</v>
      </c>
      <c r="B6" s="18">
        <v>2010</v>
      </c>
      <c r="C6" s="19"/>
      <c r="D6" s="13" t="s">
        <v>29</v>
      </c>
      <c r="E6" s="13" t="s">
        <v>30</v>
      </c>
      <c r="F6" s="13" t="s">
        <v>31</v>
      </c>
      <c r="H6" s="51" t="s">
        <v>9</v>
      </c>
      <c r="I6" s="12" t="s">
        <v>85</v>
      </c>
      <c r="J6" s="51">
        <v>5</v>
      </c>
      <c r="K6" s="51">
        <v>2</v>
      </c>
      <c r="L6" s="51">
        <v>3</v>
      </c>
    </row>
    <row r="7" spans="1:16" x14ac:dyDescent="0.25">
      <c r="A7" s="51" t="s">
        <v>10</v>
      </c>
      <c r="B7" s="18">
        <v>2011</v>
      </c>
      <c r="C7" s="19"/>
      <c r="D7" s="13" t="s">
        <v>31</v>
      </c>
      <c r="E7" s="13" t="s">
        <v>30</v>
      </c>
      <c r="F7" s="13" t="s">
        <v>32</v>
      </c>
      <c r="H7" s="51" t="s">
        <v>10</v>
      </c>
      <c r="I7" s="12" t="s">
        <v>89</v>
      </c>
      <c r="J7" s="51">
        <v>3</v>
      </c>
      <c r="K7" s="51">
        <v>1</v>
      </c>
      <c r="L7" s="51">
        <v>1</v>
      </c>
      <c r="N7" s="20">
        <v>2012</v>
      </c>
      <c r="O7" s="13" t="s">
        <v>61</v>
      </c>
      <c r="P7" s="51">
        <v>39</v>
      </c>
    </row>
    <row r="8" spans="1:16" x14ac:dyDescent="0.25">
      <c r="A8" s="51" t="s">
        <v>11</v>
      </c>
      <c r="B8" s="18" t="s">
        <v>87</v>
      </c>
      <c r="C8" s="19"/>
      <c r="D8" s="13" t="s">
        <v>49</v>
      </c>
      <c r="E8" s="13" t="s">
        <v>55</v>
      </c>
      <c r="F8" s="13" t="s">
        <v>88</v>
      </c>
      <c r="H8" s="51" t="s">
        <v>11</v>
      </c>
      <c r="I8" s="12" t="s">
        <v>117</v>
      </c>
      <c r="J8" s="51">
        <v>3</v>
      </c>
      <c r="K8" s="51">
        <v>1</v>
      </c>
      <c r="L8" s="51"/>
      <c r="N8" s="20">
        <v>2013</v>
      </c>
      <c r="O8" s="13" t="s">
        <v>70</v>
      </c>
      <c r="P8" s="51">
        <v>72</v>
      </c>
    </row>
    <row r="9" spans="1:16" x14ac:dyDescent="0.25">
      <c r="A9" s="51" t="s">
        <v>12</v>
      </c>
      <c r="B9" s="18" t="s">
        <v>90</v>
      </c>
      <c r="C9" s="19"/>
      <c r="D9" s="13" t="s">
        <v>59</v>
      </c>
      <c r="E9" s="13" t="s">
        <v>55</v>
      </c>
      <c r="F9" s="13" t="s">
        <v>31</v>
      </c>
      <c r="H9" s="51" t="s">
        <v>12</v>
      </c>
      <c r="I9" s="12" t="s">
        <v>86</v>
      </c>
      <c r="J9" s="51">
        <v>1</v>
      </c>
      <c r="K9" s="51">
        <v>3</v>
      </c>
      <c r="L9" s="51">
        <v>1</v>
      </c>
      <c r="N9" s="20">
        <v>2013</v>
      </c>
      <c r="O9" s="13" t="s">
        <v>53</v>
      </c>
      <c r="P9" s="51">
        <v>62</v>
      </c>
    </row>
    <row r="10" spans="1:16" x14ac:dyDescent="0.25">
      <c r="A10" s="51" t="s">
        <v>13</v>
      </c>
      <c r="B10" s="18" t="s">
        <v>92</v>
      </c>
      <c r="C10" s="19"/>
      <c r="D10" s="13" t="s">
        <v>30</v>
      </c>
      <c r="E10" s="13" t="s">
        <v>31</v>
      </c>
      <c r="F10" s="13" t="s">
        <v>70</v>
      </c>
      <c r="H10" s="51" t="s">
        <v>13</v>
      </c>
      <c r="I10" s="12" t="s">
        <v>99</v>
      </c>
      <c r="J10" s="51">
        <v>1</v>
      </c>
      <c r="K10" s="51">
        <v>3</v>
      </c>
      <c r="L10" s="51"/>
      <c r="N10" s="24">
        <v>2014</v>
      </c>
      <c r="O10" s="25" t="s">
        <v>75</v>
      </c>
      <c r="P10" s="26">
        <v>213</v>
      </c>
    </row>
    <row r="11" spans="1:16" x14ac:dyDescent="0.25">
      <c r="A11" s="51" t="s">
        <v>14</v>
      </c>
      <c r="B11" s="18" t="s">
        <v>94</v>
      </c>
      <c r="C11" s="19"/>
      <c r="D11" s="13" t="s">
        <v>31</v>
      </c>
      <c r="E11" s="13" t="s">
        <v>30</v>
      </c>
      <c r="F11" s="13" t="s">
        <v>32</v>
      </c>
      <c r="H11" s="51" t="s">
        <v>14</v>
      </c>
      <c r="I11" s="12" t="s">
        <v>123</v>
      </c>
      <c r="J11" s="51">
        <v>1</v>
      </c>
      <c r="K11" s="51">
        <v>1</v>
      </c>
      <c r="L11" s="51">
        <v>2</v>
      </c>
      <c r="N11" s="20">
        <v>2014</v>
      </c>
      <c r="O11" s="13" t="s">
        <v>77</v>
      </c>
      <c r="P11" s="51">
        <v>132</v>
      </c>
    </row>
    <row r="12" spans="1:16" x14ac:dyDescent="0.25">
      <c r="A12" s="51" t="s">
        <v>15</v>
      </c>
      <c r="B12" s="18" t="s">
        <v>96</v>
      </c>
      <c r="C12" s="19"/>
      <c r="D12" s="13" t="s">
        <v>70</v>
      </c>
      <c r="E12" s="13" t="s">
        <v>60</v>
      </c>
      <c r="F12" s="13" t="s">
        <v>32</v>
      </c>
      <c r="H12" s="51" t="s">
        <v>15</v>
      </c>
      <c r="I12" s="12" t="s">
        <v>91</v>
      </c>
      <c r="J12" s="51">
        <v>1</v>
      </c>
      <c r="K12" s="51"/>
      <c r="L12" s="51"/>
      <c r="N12" s="20">
        <v>2015</v>
      </c>
      <c r="O12" s="13" t="s">
        <v>80</v>
      </c>
      <c r="P12" s="51">
        <v>128</v>
      </c>
    </row>
    <row r="13" spans="1:16" x14ac:dyDescent="0.25">
      <c r="A13" s="51" t="s">
        <v>16</v>
      </c>
      <c r="B13" s="18" t="s">
        <v>98</v>
      </c>
      <c r="C13" s="19"/>
      <c r="D13" s="13" t="s">
        <v>31</v>
      </c>
      <c r="E13" s="13" t="s">
        <v>60</v>
      </c>
      <c r="F13" s="13" t="s">
        <v>32</v>
      </c>
      <c r="H13" s="51" t="s">
        <v>16</v>
      </c>
      <c r="I13" s="12" t="s">
        <v>93</v>
      </c>
      <c r="J13" s="51">
        <v>1</v>
      </c>
      <c r="K13" s="51"/>
      <c r="L13" s="51"/>
      <c r="N13" s="20">
        <v>2015</v>
      </c>
      <c r="O13" s="13" t="s">
        <v>70</v>
      </c>
      <c r="P13" s="51">
        <v>120</v>
      </c>
    </row>
    <row r="14" spans="1:16" x14ac:dyDescent="0.25">
      <c r="A14" s="51" t="s">
        <v>17</v>
      </c>
      <c r="B14" s="18" t="s">
        <v>100</v>
      </c>
      <c r="C14" s="19"/>
      <c r="D14" s="13" t="s">
        <v>31</v>
      </c>
      <c r="E14" s="13" t="s">
        <v>32</v>
      </c>
      <c r="F14" s="13" t="s">
        <v>78</v>
      </c>
      <c r="H14" s="51" t="s">
        <v>17</v>
      </c>
      <c r="I14" s="12" t="s">
        <v>95</v>
      </c>
      <c r="J14" s="51">
        <v>1</v>
      </c>
      <c r="K14" s="51"/>
      <c r="L14" s="51"/>
      <c r="N14" s="20">
        <v>2016</v>
      </c>
      <c r="O14" s="13" t="s">
        <v>110</v>
      </c>
      <c r="P14" s="51">
        <v>117</v>
      </c>
    </row>
    <row r="15" spans="1:16" x14ac:dyDescent="0.25">
      <c r="A15" s="51" t="s">
        <v>18</v>
      </c>
      <c r="B15" s="18" t="s">
        <v>102</v>
      </c>
      <c r="C15" s="19"/>
      <c r="D15" s="20" t="s">
        <v>70</v>
      </c>
      <c r="E15" s="20" t="s">
        <v>60</v>
      </c>
      <c r="F15" s="20" t="s">
        <v>31</v>
      </c>
      <c r="H15" s="51" t="s">
        <v>18</v>
      </c>
      <c r="I15" s="12" t="s">
        <v>97</v>
      </c>
      <c r="J15" s="51"/>
      <c r="K15" s="51">
        <v>3</v>
      </c>
      <c r="L15" s="51"/>
      <c r="N15" s="27">
        <v>2016</v>
      </c>
      <c r="O15" s="27" t="s">
        <v>77</v>
      </c>
      <c r="P15" s="28">
        <v>189</v>
      </c>
    </row>
    <row r="16" spans="1:16" x14ac:dyDescent="0.25">
      <c r="A16" s="51" t="s">
        <v>19</v>
      </c>
      <c r="B16" s="18" t="s">
        <v>109</v>
      </c>
      <c r="C16" s="19"/>
      <c r="D16" s="20" t="s">
        <v>60</v>
      </c>
      <c r="E16" s="20" t="s">
        <v>55</v>
      </c>
      <c r="F16" s="20" t="s">
        <v>110</v>
      </c>
      <c r="H16" s="51" t="s">
        <v>19</v>
      </c>
      <c r="I16" s="12" t="s">
        <v>101</v>
      </c>
      <c r="J16" s="51"/>
      <c r="K16" s="51">
        <v>1</v>
      </c>
      <c r="L16" s="51">
        <v>4</v>
      </c>
      <c r="N16" s="20">
        <v>2017</v>
      </c>
      <c r="O16" s="20" t="s">
        <v>120</v>
      </c>
      <c r="P16" s="51">
        <v>81</v>
      </c>
    </row>
    <row r="17" spans="1:16" x14ac:dyDescent="0.25">
      <c r="A17" s="51" t="s">
        <v>20</v>
      </c>
      <c r="B17" s="18" t="s">
        <v>115</v>
      </c>
      <c r="C17" s="19"/>
      <c r="D17" s="20" t="s">
        <v>77</v>
      </c>
      <c r="E17" s="20" t="s">
        <v>108</v>
      </c>
      <c r="F17" s="20" t="s">
        <v>110</v>
      </c>
      <c r="H17" s="51" t="s">
        <v>20</v>
      </c>
      <c r="I17" s="12" t="s">
        <v>116</v>
      </c>
      <c r="J17" s="51"/>
      <c r="K17" s="51">
        <v>1</v>
      </c>
      <c r="L17" s="51"/>
      <c r="N17" s="20">
        <v>2017</v>
      </c>
      <c r="O17" s="20" t="s">
        <v>77</v>
      </c>
      <c r="P17" s="51">
        <v>131</v>
      </c>
    </row>
    <row r="18" spans="1:16" x14ac:dyDescent="0.25">
      <c r="A18" s="51" t="s">
        <v>21</v>
      </c>
      <c r="B18" s="18" t="s">
        <v>118</v>
      </c>
      <c r="C18" s="19"/>
      <c r="D18" s="20" t="s">
        <v>31</v>
      </c>
      <c r="E18" s="20" t="s">
        <v>77</v>
      </c>
      <c r="F18" s="20" t="s">
        <v>119</v>
      </c>
      <c r="H18" s="51" t="s">
        <v>21</v>
      </c>
      <c r="I18" s="12" t="s">
        <v>160</v>
      </c>
      <c r="J18" s="51"/>
      <c r="K18" s="51">
        <v>1</v>
      </c>
      <c r="L18" s="51"/>
      <c r="N18" s="20">
        <v>2018</v>
      </c>
      <c r="O18" s="20" t="s">
        <v>126</v>
      </c>
      <c r="P18" s="51">
        <v>78</v>
      </c>
    </row>
    <row r="19" spans="1:16" x14ac:dyDescent="0.25">
      <c r="A19" s="51" t="s">
        <v>22</v>
      </c>
      <c r="B19" s="18" t="s">
        <v>122</v>
      </c>
      <c r="C19" s="19"/>
      <c r="D19" s="20" t="s">
        <v>77</v>
      </c>
      <c r="E19" s="20" t="s">
        <v>70</v>
      </c>
      <c r="F19" s="20" t="s">
        <v>79</v>
      </c>
      <c r="H19" s="51" t="s">
        <v>22</v>
      </c>
      <c r="I19" s="12" t="s">
        <v>111</v>
      </c>
      <c r="J19" s="51"/>
      <c r="K19" s="51"/>
      <c r="L19" s="51">
        <v>2</v>
      </c>
      <c r="N19" s="23">
        <v>2018</v>
      </c>
      <c r="O19" s="23" t="s">
        <v>126</v>
      </c>
      <c r="P19" s="22">
        <v>162</v>
      </c>
    </row>
    <row r="20" spans="1:16" x14ac:dyDescent="0.25">
      <c r="A20" s="51" t="s">
        <v>23</v>
      </c>
      <c r="B20" s="18" t="s">
        <v>125</v>
      </c>
      <c r="C20" s="19"/>
      <c r="D20" s="20" t="s">
        <v>70</v>
      </c>
      <c r="E20" s="20" t="s">
        <v>31</v>
      </c>
      <c r="F20" s="20" t="s">
        <v>79</v>
      </c>
      <c r="H20" s="51" t="s">
        <v>23</v>
      </c>
      <c r="I20" s="12" t="s">
        <v>103</v>
      </c>
      <c r="J20" s="51"/>
      <c r="K20" s="51"/>
      <c r="L20" s="51">
        <v>1</v>
      </c>
      <c r="N20" s="20">
        <v>2019</v>
      </c>
      <c r="O20" s="20" t="s">
        <v>126</v>
      </c>
      <c r="P20" s="51">
        <v>129</v>
      </c>
    </row>
    <row r="21" spans="1:16" x14ac:dyDescent="0.25">
      <c r="A21" s="51" t="s">
        <v>24</v>
      </c>
      <c r="B21" s="18" t="s">
        <v>133</v>
      </c>
      <c r="C21" s="19"/>
      <c r="D21" s="20" t="s">
        <v>77</v>
      </c>
      <c r="E21" s="20" t="s">
        <v>79</v>
      </c>
      <c r="F21" s="20" t="s">
        <v>30</v>
      </c>
      <c r="H21" s="51" t="s">
        <v>24</v>
      </c>
      <c r="I21" s="12" t="s">
        <v>104</v>
      </c>
      <c r="J21" s="51"/>
      <c r="K21" s="51"/>
      <c r="L21" s="51">
        <v>1</v>
      </c>
      <c r="N21" s="20">
        <v>2019</v>
      </c>
      <c r="O21" s="13"/>
      <c r="P21" s="51" t="s">
        <v>134</v>
      </c>
    </row>
    <row r="22" spans="1:16" x14ac:dyDescent="0.25">
      <c r="A22" s="51" t="s">
        <v>25</v>
      </c>
      <c r="B22" s="18" t="s">
        <v>157</v>
      </c>
      <c r="C22" s="19"/>
      <c r="D22" s="20" t="s">
        <v>79</v>
      </c>
      <c r="E22" s="20" t="s">
        <v>161</v>
      </c>
      <c r="F22" s="20" t="s">
        <v>126</v>
      </c>
      <c r="H22" s="51" t="s">
        <v>25</v>
      </c>
      <c r="I22" s="12" t="s">
        <v>121</v>
      </c>
      <c r="J22" s="51"/>
      <c r="K22" s="51"/>
      <c r="L22" s="51">
        <v>1</v>
      </c>
    </row>
    <row r="23" spans="1:16" x14ac:dyDescent="0.25">
      <c r="A23" s="51" t="s">
        <v>26</v>
      </c>
      <c r="B23" s="18" t="s">
        <v>162</v>
      </c>
      <c r="C23" s="19"/>
      <c r="D23" s="51" t="s">
        <v>134</v>
      </c>
      <c r="E23" s="51" t="s">
        <v>134</v>
      </c>
      <c r="F23" s="51" t="s">
        <v>134</v>
      </c>
      <c r="H23" s="51" t="s">
        <v>26</v>
      </c>
      <c r="I23" s="12" t="s">
        <v>163</v>
      </c>
      <c r="J23" s="51"/>
      <c r="K23" s="51"/>
      <c r="L23" s="51">
        <v>1</v>
      </c>
    </row>
  </sheetData>
  <mergeCells count="1">
    <mergeCell ref="J4:L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Podle pořadí</vt:lpstr>
      <vt:lpstr>Start listina</vt:lpstr>
      <vt:lpstr>Losování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Mgr. Michal Saforek</cp:lastModifiedBy>
  <cp:lastPrinted>2018-09-21T12:00:42Z</cp:lastPrinted>
  <dcterms:created xsi:type="dcterms:W3CDTF">2010-12-08T20:18:01Z</dcterms:created>
  <dcterms:modified xsi:type="dcterms:W3CDTF">2019-09-11T05:55:59Z</dcterms:modified>
</cp:coreProperties>
</file>